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jwenrich/Desktop/OneDrive/"/>
    </mc:Choice>
  </mc:AlternateContent>
  <xr:revisionPtr revIDLastSave="1" documentId="14_{F3150290-DD37-0446-BA61-48784DD6C886}" xr6:coauthVersionLast="43" xr6:coauthVersionMax="43" xr10:uidLastSave="{C491F16C-BF66-EC4E-A729-A6AFC781080B}"/>
  <bookViews>
    <workbookView xWindow="380" yWindow="460" windowWidth="28040" windowHeight="16020" activeTab="2" xr2:uid="{A58A73EA-EDC0-A449-AA12-DB8EAA472553}"/>
  </bookViews>
  <sheets>
    <sheet name="Instructions and Guide" sheetId="2" r:id="rId1"/>
    <sheet name="Annual Compounding" sheetId="3" r:id="rId2"/>
    <sheet name="Starting Early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E12" i="3"/>
  <c r="F12" i="3"/>
  <c r="F11" i="3"/>
  <c r="L10" i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E10" i="3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E10" i="1" l="1"/>
  <c r="G10" i="1" s="1"/>
  <c r="D11" i="1" s="1"/>
  <c r="E11" i="1" s="1"/>
  <c r="F10" i="3"/>
  <c r="D11" i="3" s="1"/>
  <c r="E11" i="3" s="1"/>
  <c r="D12" i="3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M10" i="1"/>
  <c r="O10" i="1" s="1"/>
  <c r="G11" i="1" l="1"/>
  <c r="D12" i="1" s="1"/>
  <c r="E12" i="1" s="1"/>
  <c r="G12" i="1" s="1"/>
  <c r="D13" i="1" s="1"/>
  <c r="E13" i="1" s="1"/>
  <c r="G13" i="1" s="1"/>
  <c r="D14" i="1" s="1"/>
  <c r="L11" i="1"/>
  <c r="R10" i="1"/>
  <c r="D13" i="3"/>
  <c r="E13" i="3" s="1"/>
  <c r="M11" i="1" l="1"/>
  <c r="O11" i="1" s="1"/>
  <c r="E14" i="1"/>
  <c r="G14" i="1" s="1"/>
  <c r="D15" i="1" s="1"/>
  <c r="F13" i="3" l="1"/>
  <c r="D14" i="3" s="1"/>
  <c r="E14" i="3" s="1"/>
  <c r="R11" i="1"/>
  <c r="L12" i="1"/>
  <c r="E15" i="1"/>
  <c r="G15" i="1" s="1"/>
  <c r="D16" i="1" s="1"/>
  <c r="E16" i="1" l="1"/>
  <c r="G16" i="1" s="1"/>
  <c r="D17" i="1" s="1"/>
  <c r="M12" i="1"/>
  <c r="O12" i="1" s="1"/>
  <c r="F14" i="3" l="1"/>
  <c r="D15" i="3" s="1"/>
  <c r="E15" i="3" s="1"/>
  <c r="E17" i="1"/>
  <c r="G17" i="1" s="1"/>
  <c r="D18" i="1" s="1"/>
  <c r="R12" i="1"/>
  <c r="L13" i="1"/>
  <c r="F15" i="3" l="1"/>
  <c r="E18" i="1"/>
  <c r="G18" i="1" s="1"/>
  <c r="D19" i="1" s="1"/>
  <c r="M13" i="1"/>
  <c r="O13" i="1" s="1"/>
  <c r="D16" i="3" l="1"/>
  <c r="E16" i="3" s="1"/>
  <c r="R13" i="1"/>
  <c r="L14" i="1"/>
  <c r="E19" i="1"/>
  <c r="G19" i="1" s="1"/>
  <c r="D20" i="1" s="1"/>
  <c r="F16" i="3" l="1"/>
  <c r="E20" i="1"/>
  <c r="G20" i="1" s="1"/>
  <c r="D21" i="1" s="1"/>
  <c r="M14" i="1"/>
  <c r="O14" i="1" s="1"/>
  <c r="D17" i="3" l="1"/>
  <c r="E17" i="3" s="1"/>
  <c r="L15" i="1"/>
  <c r="R14" i="1"/>
  <c r="E21" i="1"/>
  <c r="G21" i="1" s="1"/>
  <c r="D22" i="1" s="1"/>
  <c r="E22" i="1" l="1"/>
  <c r="G22" i="1" s="1"/>
  <c r="D23" i="1" s="1"/>
  <c r="M15" i="1"/>
  <c r="O15" i="1" s="1"/>
  <c r="F17" i="3" l="1"/>
  <c r="D18" i="3" s="1"/>
  <c r="E18" i="3" s="1"/>
  <c r="E23" i="1"/>
  <c r="G23" i="1" s="1"/>
  <c r="D24" i="1" s="1"/>
  <c r="R15" i="1"/>
  <c r="L16" i="1"/>
  <c r="M16" i="1" l="1"/>
  <c r="O16" i="1" s="1"/>
  <c r="E24" i="1"/>
  <c r="G24" i="1" s="1"/>
  <c r="D25" i="1" s="1"/>
  <c r="F18" i="3" l="1"/>
  <c r="D19" i="3" s="1"/>
  <c r="E19" i="3" s="1"/>
  <c r="R16" i="1"/>
  <c r="L17" i="1"/>
  <c r="E25" i="1"/>
  <c r="G25" i="1" s="1"/>
  <c r="D26" i="1" s="1"/>
  <c r="E26" i="1" l="1"/>
  <c r="G26" i="1" s="1"/>
  <c r="D27" i="1" s="1"/>
  <c r="M17" i="1"/>
  <c r="O17" i="1" s="1"/>
  <c r="F19" i="3" l="1"/>
  <c r="D20" i="3" s="1"/>
  <c r="E20" i="3" s="1"/>
  <c r="E27" i="1"/>
  <c r="G27" i="1" s="1"/>
  <c r="D28" i="1" s="1"/>
  <c r="R17" i="1"/>
  <c r="L18" i="1"/>
  <c r="E28" i="1" l="1"/>
  <c r="G28" i="1" s="1"/>
  <c r="D29" i="1" s="1"/>
  <c r="M18" i="1"/>
  <c r="O18" i="1" s="1"/>
  <c r="F20" i="3" l="1"/>
  <c r="D21" i="3" s="1"/>
  <c r="E21" i="3" s="1"/>
  <c r="L19" i="1"/>
  <c r="R18" i="1"/>
  <c r="E29" i="1"/>
  <c r="G29" i="1" s="1"/>
  <c r="D30" i="1" s="1"/>
  <c r="F21" i="3" l="1"/>
  <c r="E30" i="1"/>
  <c r="G30" i="1" s="1"/>
  <c r="D31" i="1" s="1"/>
  <c r="M19" i="1"/>
  <c r="O19" i="1" s="1"/>
  <c r="D22" i="3" l="1"/>
  <c r="E22" i="3" s="1"/>
  <c r="R19" i="1"/>
  <c r="L20" i="1"/>
  <c r="E31" i="1"/>
  <c r="G31" i="1" s="1"/>
  <c r="D32" i="1" s="1"/>
  <c r="E32" i="1" l="1"/>
  <c r="G32" i="1" s="1"/>
  <c r="D33" i="1" s="1"/>
  <c r="M20" i="1"/>
  <c r="O20" i="1" s="1"/>
  <c r="F22" i="3" l="1"/>
  <c r="D23" i="3" s="1"/>
  <c r="E23" i="3" s="1"/>
  <c r="E33" i="1"/>
  <c r="G33" i="1" s="1"/>
  <c r="D34" i="1" s="1"/>
  <c r="R20" i="1"/>
  <c r="L21" i="1"/>
  <c r="E34" i="1" l="1"/>
  <c r="G34" i="1" s="1"/>
  <c r="D35" i="1" s="1"/>
  <c r="M21" i="1"/>
  <c r="O21" i="1" s="1"/>
  <c r="F23" i="3" l="1"/>
  <c r="D24" i="3" s="1"/>
  <c r="E24" i="3" s="1"/>
  <c r="R21" i="1"/>
  <c r="L22" i="1"/>
  <c r="E35" i="1"/>
  <c r="G35" i="1" s="1"/>
  <c r="D36" i="1" s="1"/>
  <c r="E36" i="1" l="1"/>
  <c r="G36" i="1" s="1"/>
  <c r="D37" i="1" s="1"/>
  <c r="M22" i="1"/>
  <c r="O22" i="1" s="1"/>
  <c r="F24" i="3" l="1"/>
  <c r="D25" i="3" s="1"/>
  <c r="E25" i="3" s="1"/>
  <c r="L23" i="1"/>
  <c r="R22" i="1"/>
  <c r="E37" i="1"/>
  <c r="G37" i="1" s="1"/>
  <c r="D38" i="1" s="1"/>
  <c r="F25" i="3" l="1"/>
  <c r="E38" i="1"/>
  <c r="G38" i="1" s="1"/>
  <c r="D39" i="1" s="1"/>
  <c r="M23" i="1"/>
  <c r="O23" i="1" s="1"/>
  <c r="D26" i="3" l="1"/>
  <c r="E26" i="3" s="1"/>
  <c r="R23" i="1"/>
  <c r="L24" i="1"/>
  <c r="E39" i="1"/>
  <c r="G39" i="1" s="1"/>
  <c r="D40" i="1" s="1"/>
  <c r="M24" i="1" l="1"/>
  <c r="O24" i="1" s="1"/>
  <c r="E40" i="1"/>
  <c r="G40" i="1" s="1"/>
  <c r="D41" i="1" s="1"/>
  <c r="F26" i="3" l="1"/>
  <c r="D27" i="3" s="1"/>
  <c r="E27" i="3" s="1"/>
  <c r="E41" i="1"/>
  <c r="G41" i="1" s="1"/>
  <c r="D42" i="1" s="1"/>
  <c r="R24" i="1"/>
  <c r="L25" i="1"/>
  <c r="M25" i="1" l="1"/>
  <c r="O25" i="1" s="1"/>
  <c r="E42" i="1"/>
  <c r="G42" i="1" s="1"/>
  <c r="D43" i="1" s="1"/>
  <c r="F27" i="3" l="1"/>
  <c r="D28" i="3" s="1"/>
  <c r="E28" i="3" s="1"/>
  <c r="E43" i="1"/>
  <c r="G43" i="1" s="1"/>
  <c r="D44" i="1" s="1"/>
  <c r="R25" i="1"/>
  <c r="L26" i="1"/>
  <c r="M26" i="1" l="1"/>
  <c r="O26" i="1" s="1"/>
  <c r="E44" i="1"/>
  <c r="G44" i="1" s="1"/>
  <c r="D45" i="1" s="1"/>
  <c r="F28" i="3" l="1"/>
  <c r="D29" i="3" s="1"/>
  <c r="E29" i="3" s="1"/>
  <c r="E45" i="1"/>
  <c r="G45" i="1" s="1"/>
  <c r="D46" i="1" s="1"/>
  <c r="L27" i="1"/>
  <c r="R26" i="1"/>
  <c r="F29" i="3" l="1"/>
  <c r="E46" i="1"/>
  <c r="G46" i="1" s="1"/>
  <c r="D47" i="1" s="1"/>
  <c r="M27" i="1"/>
  <c r="O27" i="1" s="1"/>
  <c r="D30" i="3" l="1"/>
  <c r="E30" i="3" s="1"/>
  <c r="R27" i="1"/>
  <c r="L28" i="1"/>
  <c r="E47" i="1"/>
  <c r="G47" i="1" s="1"/>
  <c r="D48" i="1" s="1"/>
  <c r="E48" i="1" l="1"/>
  <c r="G48" i="1" s="1"/>
  <c r="D49" i="1" s="1"/>
  <c r="M28" i="1"/>
  <c r="O28" i="1" s="1"/>
  <c r="F30" i="3" l="1"/>
  <c r="D31" i="3" s="1"/>
  <c r="E31" i="3" s="1"/>
  <c r="E49" i="1"/>
  <c r="G49" i="1" s="1"/>
  <c r="D50" i="1" s="1"/>
  <c r="R28" i="1"/>
  <c r="L29" i="1"/>
  <c r="F31" i="3" l="1"/>
  <c r="E50" i="1"/>
  <c r="G50" i="1" s="1"/>
  <c r="D51" i="1" s="1"/>
  <c r="M29" i="1"/>
  <c r="O29" i="1" s="1"/>
  <c r="D32" i="3" l="1"/>
  <c r="E32" i="3" s="1"/>
  <c r="R29" i="1"/>
  <c r="L30" i="1"/>
  <c r="E51" i="1"/>
  <c r="G51" i="1" s="1"/>
  <c r="D52" i="1" s="1"/>
  <c r="F32" i="3" l="1"/>
  <c r="E52" i="1"/>
  <c r="G52" i="1" s="1"/>
  <c r="D53" i="1" s="1"/>
  <c r="M30" i="1"/>
  <c r="O30" i="1" s="1"/>
  <c r="D33" i="3" l="1"/>
  <c r="E33" i="3" s="1"/>
  <c r="L31" i="1"/>
  <c r="R30" i="1"/>
  <c r="E53" i="1"/>
  <c r="G53" i="1" s="1"/>
  <c r="D54" i="1" s="1"/>
  <c r="F33" i="3" l="1"/>
  <c r="E54" i="1"/>
  <c r="G54" i="1" s="1"/>
  <c r="D55" i="1" s="1"/>
  <c r="M31" i="1"/>
  <c r="O31" i="1" s="1"/>
  <c r="D34" i="3" l="1"/>
  <c r="E34" i="3" s="1"/>
  <c r="R31" i="1"/>
  <c r="L32" i="1"/>
  <c r="E55" i="1"/>
  <c r="G55" i="1" s="1"/>
  <c r="D56" i="1" s="1"/>
  <c r="E56" i="1" l="1"/>
  <c r="G56" i="1" s="1"/>
  <c r="D57" i="1" s="1"/>
  <c r="M32" i="1"/>
  <c r="O32" i="1" s="1"/>
  <c r="F34" i="3" l="1"/>
  <c r="D35" i="3" s="1"/>
  <c r="E35" i="3" s="1"/>
  <c r="E57" i="1"/>
  <c r="G57" i="1" s="1"/>
  <c r="D58" i="1" s="1"/>
  <c r="R32" i="1"/>
  <c r="L33" i="1"/>
  <c r="F35" i="3" l="1"/>
  <c r="E58" i="1"/>
  <c r="G58" i="1" s="1"/>
  <c r="D59" i="1" s="1"/>
  <c r="M33" i="1"/>
  <c r="O33" i="1" s="1"/>
  <c r="D36" i="3" l="1"/>
  <c r="E36" i="3" s="1"/>
  <c r="R33" i="1"/>
  <c r="L34" i="1"/>
  <c r="E59" i="1"/>
  <c r="G59" i="1" s="1"/>
  <c r="D60" i="1" s="1"/>
  <c r="F36" i="3" l="1"/>
  <c r="M34" i="1"/>
  <c r="O34" i="1" s="1"/>
  <c r="E60" i="1"/>
  <c r="G60" i="1" s="1"/>
  <c r="D61" i="1" s="1"/>
  <c r="D37" i="3" l="1"/>
  <c r="E37" i="3" s="1"/>
  <c r="E61" i="1"/>
  <c r="G61" i="1" s="1"/>
  <c r="D62" i="1" s="1"/>
  <c r="L35" i="1"/>
  <c r="R34" i="1"/>
  <c r="E62" i="1" l="1"/>
  <c r="G62" i="1" s="1"/>
  <c r="D63" i="1" s="1"/>
  <c r="M35" i="1"/>
  <c r="O35" i="1" s="1"/>
  <c r="F37" i="3" l="1"/>
  <c r="D38" i="3" s="1"/>
  <c r="E38" i="3" s="1"/>
  <c r="R35" i="1"/>
  <c r="L36" i="1"/>
  <c r="E63" i="1"/>
  <c r="G63" i="1" s="1"/>
  <c r="D64" i="1" s="1"/>
  <c r="M36" i="1" l="1"/>
  <c r="O36" i="1" s="1"/>
  <c r="E64" i="1"/>
  <c r="G64" i="1" s="1"/>
  <c r="D65" i="1" s="1"/>
  <c r="F38" i="3" l="1"/>
  <c r="D39" i="3" s="1"/>
  <c r="E39" i="3" s="1"/>
  <c r="E65" i="1"/>
  <c r="G65" i="1" s="1"/>
  <c r="D66" i="1" s="1"/>
  <c r="R36" i="1"/>
  <c r="L37" i="1"/>
  <c r="E66" i="1" l="1"/>
  <c r="G66" i="1" s="1"/>
  <c r="D67" i="1" s="1"/>
  <c r="M37" i="1"/>
  <c r="O37" i="1" s="1"/>
  <c r="F39" i="3" l="1"/>
  <c r="D40" i="3" s="1"/>
  <c r="E40" i="3" s="1"/>
  <c r="R37" i="1"/>
  <c r="L38" i="1"/>
  <c r="E67" i="1"/>
  <c r="G67" i="1" s="1"/>
  <c r="D68" i="1" s="1"/>
  <c r="E68" i="1" l="1"/>
  <c r="G68" i="1" s="1"/>
  <c r="D69" i="1" s="1"/>
  <c r="M38" i="1"/>
  <c r="O38" i="1" s="1"/>
  <c r="F40" i="3" l="1"/>
  <c r="D41" i="3" s="1"/>
  <c r="E41" i="3" s="1"/>
  <c r="L39" i="1"/>
  <c r="R38" i="1"/>
  <c r="E69" i="1"/>
  <c r="G69" i="1" s="1"/>
  <c r="D70" i="1" s="1"/>
  <c r="E70" i="1" l="1"/>
  <c r="G70" i="1" s="1"/>
  <c r="D71" i="1" s="1"/>
  <c r="M39" i="1"/>
  <c r="O39" i="1" s="1"/>
  <c r="F41" i="3" l="1"/>
  <c r="D42" i="3" s="1"/>
  <c r="E42" i="3" s="1"/>
  <c r="R39" i="1"/>
  <c r="L40" i="1"/>
  <c r="E71" i="1"/>
  <c r="G71" i="1" s="1"/>
  <c r="D72" i="1" s="1"/>
  <c r="F42" i="3" l="1"/>
  <c r="E72" i="1"/>
  <c r="G72" i="1" s="1"/>
  <c r="D73" i="1" s="1"/>
  <c r="M40" i="1"/>
  <c r="O40" i="1" s="1"/>
  <c r="D43" i="3" l="1"/>
  <c r="E43" i="3" s="1"/>
  <c r="E73" i="1"/>
  <c r="G73" i="1" s="1"/>
  <c r="D74" i="1" s="1"/>
  <c r="R40" i="1"/>
  <c r="L41" i="1"/>
  <c r="E74" i="1" l="1"/>
  <c r="G74" i="1" s="1"/>
  <c r="D75" i="1" s="1"/>
  <c r="M41" i="1"/>
  <c r="O41" i="1" s="1"/>
  <c r="F43" i="3" l="1"/>
  <c r="D44" i="3" s="1"/>
  <c r="E44" i="3" s="1"/>
  <c r="E75" i="1"/>
  <c r="G75" i="1" s="1"/>
  <c r="D76" i="1" s="1"/>
  <c r="R41" i="1"/>
  <c r="L42" i="1"/>
  <c r="E76" i="1" l="1"/>
  <c r="G76" i="1" s="1"/>
  <c r="D77" i="1" s="1"/>
  <c r="M42" i="1"/>
  <c r="O42" i="1" s="1"/>
  <c r="F44" i="3" l="1"/>
  <c r="D45" i="3" s="1"/>
  <c r="E45" i="3" s="1"/>
  <c r="L43" i="1"/>
  <c r="R42" i="1"/>
  <c r="E77" i="1"/>
  <c r="G77" i="1" s="1"/>
  <c r="D78" i="1" s="1"/>
  <c r="F45" i="3" l="1"/>
  <c r="E78" i="1"/>
  <c r="G78" i="1" s="1"/>
  <c r="D79" i="1" s="1"/>
  <c r="M43" i="1"/>
  <c r="O43" i="1" s="1"/>
  <c r="D46" i="3" l="1"/>
  <c r="E46" i="3" s="1"/>
  <c r="R43" i="1"/>
  <c r="L44" i="1"/>
  <c r="E79" i="1"/>
  <c r="G79" i="1" s="1"/>
  <c r="D80" i="1" s="1"/>
  <c r="E80" i="1" l="1"/>
  <c r="G80" i="1" s="1"/>
  <c r="D81" i="1" s="1"/>
  <c r="M44" i="1"/>
  <c r="O44" i="1"/>
  <c r="F46" i="3" l="1"/>
  <c r="D47" i="3" s="1"/>
  <c r="E47" i="3" s="1"/>
  <c r="E81" i="1"/>
  <c r="G81" i="1" s="1"/>
  <c r="D82" i="1" s="1"/>
  <c r="R44" i="1"/>
  <c r="L45" i="1"/>
  <c r="E82" i="1" l="1"/>
  <c r="G82" i="1" s="1"/>
  <c r="D83" i="1" s="1"/>
  <c r="M45" i="1"/>
  <c r="O45" i="1" s="1"/>
  <c r="D48" i="3" l="1"/>
  <c r="E48" i="3" s="1"/>
  <c r="F47" i="3"/>
  <c r="R45" i="1"/>
  <c r="L46" i="1"/>
  <c r="E83" i="1"/>
  <c r="G83" i="1" s="1"/>
  <c r="D84" i="1" s="1"/>
  <c r="F48" i="3" l="1"/>
  <c r="E84" i="1"/>
  <c r="G84" i="1" s="1"/>
  <c r="D85" i="1" s="1"/>
  <c r="M46" i="1"/>
  <c r="O46" i="1" s="1"/>
  <c r="D49" i="3" l="1"/>
  <c r="E49" i="3" s="1"/>
  <c r="L47" i="1"/>
  <c r="R46" i="1"/>
  <c r="E85" i="1"/>
  <c r="G85" i="1" s="1"/>
  <c r="D86" i="1" s="1"/>
  <c r="E86" i="1" l="1"/>
  <c r="G86" i="1" s="1"/>
  <c r="D87" i="1" s="1"/>
  <c r="M47" i="1"/>
  <c r="O47" i="1" s="1"/>
  <c r="F49" i="3" l="1"/>
  <c r="D50" i="3" s="1"/>
  <c r="E50" i="3" s="1"/>
  <c r="R47" i="1"/>
  <c r="L48" i="1"/>
  <c r="E87" i="1"/>
  <c r="G87" i="1" s="1"/>
  <c r="D88" i="1" s="1"/>
  <c r="E88" i="1" l="1"/>
  <c r="G88" i="1" s="1"/>
  <c r="D89" i="1" s="1"/>
  <c r="M48" i="1"/>
  <c r="O48" i="1"/>
  <c r="F50" i="3" l="1"/>
  <c r="D51" i="3" s="1"/>
  <c r="E51" i="3" s="1"/>
  <c r="E89" i="1"/>
  <c r="G89" i="1" s="1"/>
  <c r="D90" i="1" s="1"/>
  <c r="R48" i="1"/>
  <c r="L49" i="1"/>
  <c r="F51" i="3" l="1"/>
  <c r="E90" i="1"/>
  <c r="G90" i="1" s="1"/>
  <c r="D91" i="1" s="1"/>
  <c r="M49" i="1"/>
  <c r="O49" i="1" s="1"/>
  <c r="D52" i="3" l="1"/>
  <c r="E52" i="3" s="1"/>
  <c r="R49" i="1"/>
  <c r="L50" i="1"/>
  <c r="E91" i="1"/>
  <c r="G91" i="1" s="1"/>
  <c r="D92" i="1" s="1"/>
  <c r="F52" i="3" l="1"/>
  <c r="E92" i="1"/>
  <c r="G92" i="1" s="1"/>
  <c r="D93" i="1" s="1"/>
  <c r="M50" i="1"/>
  <c r="O50" i="1" s="1"/>
  <c r="D53" i="3" l="1"/>
  <c r="E53" i="3" s="1"/>
  <c r="L51" i="1"/>
  <c r="R50" i="1"/>
  <c r="E93" i="1"/>
  <c r="G93" i="1" s="1"/>
  <c r="D94" i="1" s="1"/>
  <c r="F53" i="3" l="1"/>
  <c r="E94" i="1"/>
  <c r="G94" i="1" s="1"/>
  <c r="D95" i="1" s="1"/>
  <c r="M51" i="1"/>
  <c r="O51" i="1" s="1"/>
  <c r="D54" i="3" l="1"/>
  <c r="E54" i="3" s="1"/>
  <c r="R51" i="1"/>
  <c r="L52" i="1"/>
  <c r="E95" i="1"/>
  <c r="G95" i="1" s="1"/>
  <c r="D96" i="1" s="1"/>
  <c r="F54" i="3" l="1"/>
  <c r="E96" i="1"/>
  <c r="G96" i="1" s="1"/>
  <c r="D97" i="1" s="1"/>
  <c r="M52" i="1"/>
  <c r="O52" i="1" s="1"/>
  <c r="D55" i="3" l="1"/>
  <c r="E55" i="3" s="1"/>
  <c r="R52" i="1"/>
  <c r="L53" i="1"/>
  <c r="E97" i="1"/>
  <c r="G97" i="1" s="1"/>
  <c r="D98" i="1" s="1"/>
  <c r="F55" i="3" l="1"/>
  <c r="E98" i="1"/>
  <c r="G98" i="1" s="1"/>
  <c r="D99" i="1" s="1"/>
  <c r="M53" i="1"/>
  <c r="O53" i="1" s="1"/>
  <c r="D56" i="3" l="1"/>
  <c r="E56" i="3" s="1"/>
  <c r="R53" i="1"/>
  <c r="L54" i="1"/>
  <c r="E99" i="1"/>
  <c r="G99" i="1" s="1"/>
  <c r="D100" i="1" s="1"/>
  <c r="F56" i="3" l="1"/>
  <c r="E100" i="1"/>
  <c r="G100" i="1" s="1"/>
  <c r="D101" i="1" s="1"/>
  <c r="M54" i="1"/>
  <c r="O54" i="1" s="1"/>
  <c r="D57" i="3" l="1"/>
  <c r="E57" i="3" s="1"/>
  <c r="L55" i="1"/>
  <c r="R54" i="1"/>
  <c r="E101" i="1"/>
  <c r="G101" i="1" s="1"/>
  <c r="D102" i="1" s="1"/>
  <c r="E102" i="1" l="1"/>
  <c r="G102" i="1" s="1"/>
  <c r="D103" i="1" s="1"/>
  <c r="M55" i="1"/>
  <c r="O55" i="1" s="1"/>
  <c r="F57" i="3" l="1"/>
  <c r="D58" i="3" s="1"/>
  <c r="E58" i="3" s="1"/>
  <c r="E103" i="1"/>
  <c r="G103" i="1" s="1"/>
  <c r="D104" i="1" s="1"/>
  <c r="L56" i="1"/>
  <c r="R55" i="1"/>
  <c r="F58" i="3" l="1"/>
  <c r="E104" i="1"/>
  <c r="G104" i="1" s="1"/>
  <c r="D105" i="1" s="1"/>
  <c r="M56" i="1"/>
  <c r="O56" i="1" s="1"/>
  <c r="D59" i="3" l="1"/>
  <c r="E59" i="3" s="1"/>
  <c r="R56" i="1"/>
  <c r="L57" i="1"/>
  <c r="E105" i="1"/>
  <c r="G105" i="1" s="1"/>
  <c r="D106" i="1" s="1"/>
  <c r="F59" i="3" l="1"/>
  <c r="E106" i="1"/>
  <c r="G106" i="1" s="1"/>
  <c r="D107" i="1" s="1"/>
  <c r="M57" i="1"/>
  <c r="O57" i="1" s="1"/>
  <c r="D60" i="3" l="1"/>
  <c r="E60" i="3" s="1"/>
  <c r="L58" i="1"/>
  <c r="R57" i="1"/>
  <c r="E107" i="1"/>
  <c r="G107" i="1" s="1"/>
  <c r="D108" i="1" s="1"/>
  <c r="F60" i="3" l="1"/>
  <c r="E108" i="1"/>
  <c r="G108" i="1" s="1"/>
  <c r="D109" i="1" s="1"/>
  <c r="M58" i="1"/>
  <c r="O58" i="1" s="1"/>
  <c r="D61" i="3" l="1"/>
  <c r="E61" i="3" s="1"/>
  <c r="L59" i="1"/>
  <c r="R58" i="1"/>
  <c r="E109" i="1"/>
  <c r="G109" i="1" s="1"/>
  <c r="D110" i="1" s="1"/>
  <c r="F61" i="3" l="1"/>
  <c r="E110" i="1"/>
  <c r="G110" i="1" s="1"/>
  <c r="D111" i="1" s="1"/>
  <c r="M59" i="1"/>
  <c r="O59" i="1"/>
  <c r="D62" i="3" l="1"/>
  <c r="E62" i="3" s="1"/>
  <c r="E111" i="1"/>
  <c r="G111" i="1" s="1"/>
  <c r="D112" i="1" s="1"/>
  <c r="L60" i="1"/>
  <c r="R59" i="1"/>
  <c r="F62" i="3" l="1"/>
  <c r="M60" i="1"/>
  <c r="O60" i="1" s="1"/>
  <c r="E112" i="1"/>
  <c r="G112" i="1" s="1"/>
  <c r="D113" i="1" s="1"/>
  <c r="D63" i="3" l="1"/>
  <c r="E63" i="3" s="1"/>
  <c r="E113" i="1"/>
  <c r="G113" i="1" s="1"/>
  <c r="D114" i="1" s="1"/>
  <c r="R60" i="1"/>
  <c r="L61" i="1"/>
  <c r="E114" i="1" l="1"/>
  <c r="G114" i="1" s="1"/>
  <c r="D115" i="1" s="1"/>
  <c r="M61" i="1"/>
  <c r="O61" i="1" s="1"/>
  <c r="D64" i="3" l="1"/>
  <c r="E64" i="3" s="1"/>
  <c r="F63" i="3"/>
  <c r="R61" i="1"/>
  <c r="L62" i="1"/>
  <c r="E115" i="1"/>
  <c r="G115" i="1" s="1"/>
  <c r="D116" i="1" s="1"/>
  <c r="E116" i="1" l="1"/>
  <c r="G116" i="1" s="1"/>
  <c r="D117" i="1" s="1"/>
  <c r="M62" i="1"/>
  <c r="O62" i="1" s="1"/>
  <c r="D65" i="3" l="1"/>
  <c r="E65" i="3" s="1"/>
  <c r="F64" i="3"/>
  <c r="L63" i="1"/>
  <c r="R62" i="1"/>
  <c r="E117" i="1"/>
  <c r="G117" i="1" s="1"/>
  <c r="D118" i="1" s="1"/>
  <c r="E118" i="1" l="1"/>
  <c r="G118" i="1" s="1"/>
  <c r="D119" i="1" s="1"/>
  <c r="M63" i="1"/>
  <c r="O63" i="1" s="1"/>
  <c r="F65" i="3" l="1"/>
  <c r="D66" i="3" s="1"/>
  <c r="E66" i="3" s="1"/>
  <c r="R63" i="1"/>
  <c r="L64" i="1"/>
  <c r="E119" i="1"/>
  <c r="G119" i="1" s="1"/>
  <c r="D120" i="1" s="1"/>
  <c r="F66" i="3" l="1"/>
  <c r="E120" i="1"/>
  <c r="G120" i="1" s="1"/>
  <c r="D121" i="1" s="1"/>
  <c r="M64" i="1"/>
  <c r="O64" i="1" s="1"/>
  <c r="D67" i="3" l="1"/>
  <c r="E67" i="3" s="1"/>
  <c r="R64" i="1"/>
  <c r="L65" i="1"/>
  <c r="E121" i="1"/>
  <c r="G121" i="1" s="1"/>
  <c r="D122" i="1" s="1"/>
  <c r="F67" i="3" l="1"/>
  <c r="E122" i="1"/>
  <c r="G122" i="1" s="1"/>
  <c r="D123" i="1" s="1"/>
  <c r="M65" i="1"/>
  <c r="O65" i="1" s="1"/>
  <c r="D68" i="3" l="1"/>
  <c r="E68" i="3" s="1"/>
  <c r="L66" i="1"/>
  <c r="R65" i="1"/>
  <c r="E123" i="1"/>
  <c r="G123" i="1" s="1"/>
  <c r="D124" i="1" s="1"/>
  <c r="F68" i="3" l="1"/>
  <c r="E124" i="1"/>
  <c r="G124" i="1" s="1"/>
  <c r="D125" i="1" s="1"/>
  <c r="M66" i="1"/>
  <c r="O66" i="1" s="1"/>
  <c r="D69" i="3" l="1"/>
  <c r="E69" i="3" s="1"/>
  <c r="R66" i="1"/>
  <c r="L67" i="1"/>
  <c r="E125" i="1"/>
  <c r="G125" i="1" s="1"/>
  <c r="D126" i="1" s="1"/>
  <c r="E126" i="1" l="1"/>
  <c r="G126" i="1" s="1"/>
  <c r="D127" i="1" s="1"/>
  <c r="M67" i="1"/>
  <c r="O67" i="1" s="1"/>
  <c r="F69" i="3" l="1"/>
  <c r="D70" i="3" s="1"/>
  <c r="E70" i="3" s="1"/>
  <c r="E127" i="1"/>
  <c r="G127" i="1" s="1"/>
  <c r="D128" i="1" s="1"/>
  <c r="R67" i="1"/>
  <c r="L68" i="1"/>
  <c r="E128" i="1" l="1"/>
  <c r="G128" i="1" s="1"/>
  <c r="D129" i="1" s="1"/>
  <c r="M68" i="1"/>
  <c r="O68" i="1" s="1"/>
  <c r="F70" i="3" l="1"/>
  <c r="D71" i="3" s="1"/>
  <c r="E71" i="3" s="1"/>
  <c r="R68" i="1"/>
  <c r="L69" i="1"/>
  <c r="E129" i="1"/>
  <c r="G129" i="1" s="1"/>
  <c r="D130" i="1" s="1"/>
  <c r="F71" i="3" l="1"/>
  <c r="E130" i="1"/>
  <c r="G130" i="1" s="1"/>
  <c r="D131" i="1" s="1"/>
  <c r="M69" i="1"/>
  <c r="O69" i="1" s="1"/>
  <c r="D72" i="3" l="1"/>
  <c r="E72" i="3" s="1"/>
  <c r="L70" i="1"/>
  <c r="R69" i="1"/>
  <c r="E131" i="1"/>
  <c r="G131" i="1" s="1"/>
  <c r="M70" i="1" l="1"/>
  <c r="O70" i="1" s="1"/>
  <c r="F72" i="3" l="1"/>
  <c r="D73" i="3" s="1"/>
  <c r="E73" i="3" s="1"/>
  <c r="R70" i="1"/>
  <c r="L71" i="1"/>
  <c r="M71" i="1" l="1"/>
  <c r="O71" i="1"/>
  <c r="F73" i="3" l="1"/>
  <c r="D74" i="3" s="1"/>
  <c r="E74" i="3" s="1"/>
  <c r="R71" i="1"/>
  <c r="L72" i="1"/>
  <c r="M72" i="1" l="1"/>
  <c r="O72" i="1" s="1"/>
  <c r="F74" i="3" l="1"/>
  <c r="D75" i="3" s="1"/>
  <c r="E75" i="3" s="1"/>
  <c r="R72" i="1"/>
  <c r="L73" i="1"/>
  <c r="F75" i="3" l="1"/>
  <c r="M73" i="1"/>
  <c r="O73" i="1" s="1"/>
  <c r="D76" i="3" l="1"/>
  <c r="E76" i="3" s="1"/>
  <c r="L74" i="1"/>
  <c r="R73" i="1"/>
  <c r="F76" i="3" l="1"/>
  <c r="M74" i="1"/>
  <c r="O74" i="1" s="1"/>
  <c r="D77" i="3" l="1"/>
  <c r="E77" i="3" s="1"/>
  <c r="R74" i="1"/>
  <c r="L75" i="1"/>
  <c r="F77" i="3" l="1"/>
  <c r="M75" i="1"/>
  <c r="O75" i="1" s="1"/>
  <c r="D78" i="3" l="1"/>
  <c r="E78" i="3" s="1"/>
  <c r="R75" i="1"/>
  <c r="L76" i="1"/>
  <c r="M76" i="1" l="1"/>
  <c r="O76" i="1" s="1"/>
  <c r="F78" i="3" l="1"/>
  <c r="D79" i="3" s="1"/>
  <c r="E79" i="3" s="1"/>
  <c r="R76" i="1"/>
  <c r="L77" i="1"/>
  <c r="M77" i="1" l="1"/>
  <c r="O77" i="1" s="1"/>
  <c r="D80" i="3" l="1"/>
  <c r="E80" i="3" s="1"/>
  <c r="F79" i="3"/>
  <c r="L78" i="1"/>
  <c r="R77" i="1"/>
  <c r="F80" i="3" l="1"/>
  <c r="M78" i="1"/>
  <c r="O78" i="1" s="1"/>
  <c r="D81" i="3" l="1"/>
  <c r="E81" i="3" s="1"/>
  <c r="R78" i="1"/>
  <c r="L79" i="1"/>
  <c r="F81" i="3" l="1"/>
  <c r="M79" i="1"/>
  <c r="O79" i="1" s="1"/>
  <c r="D82" i="3" l="1"/>
  <c r="E82" i="3" s="1"/>
  <c r="R79" i="1"/>
  <c r="L80" i="1"/>
  <c r="M80" i="1" l="1"/>
  <c r="O80" i="1" s="1"/>
  <c r="F82" i="3" l="1"/>
  <c r="D83" i="3" s="1"/>
  <c r="E83" i="3" s="1"/>
  <c r="R80" i="1"/>
  <c r="L81" i="1"/>
  <c r="M81" i="1" l="1"/>
  <c r="O81" i="1" s="1"/>
  <c r="F83" i="3" l="1"/>
  <c r="D84" i="3" s="1"/>
  <c r="E84" i="3" s="1"/>
  <c r="L82" i="1"/>
  <c r="R81" i="1"/>
  <c r="M82" i="1" l="1"/>
  <c r="O82" i="1" s="1"/>
  <c r="D85" i="3" l="1"/>
  <c r="E85" i="3" s="1"/>
  <c r="F84" i="3"/>
  <c r="R82" i="1"/>
  <c r="L83" i="1"/>
  <c r="M83" i="1" l="1"/>
  <c r="O83" i="1" s="1"/>
  <c r="D86" i="3" l="1"/>
  <c r="E86" i="3" s="1"/>
  <c r="F85" i="3"/>
  <c r="R83" i="1"/>
  <c r="L84" i="1"/>
  <c r="M84" i="1" l="1"/>
  <c r="O84" i="1" s="1"/>
  <c r="F86" i="3" l="1"/>
  <c r="D87" i="3" s="1"/>
  <c r="E87" i="3" s="1"/>
  <c r="L85" i="1"/>
  <c r="R84" i="1"/>
  <c r="M85" i="1" l="1"/>
  <c r="O85" i="1" s="1"/>
  <c r="F87" i="3" l="1"/>
  <c r="D88" i="3" s="1"/>
  <c r="E88" i="3" s="1"/>
  <c r="L86" i="1"/>
  <c r="R85" i="1"/>
  <c r="F88" i="3" l="1"/>
  <c r="M86" i="1"/>
  <c r="O86" i="1" s="1"/>
  <c r="D89" i="3" l="1"/>
  <c r="E89" i="3" s="1"/>
  <c r="R86" i="1"/>
  <c r="L87" i="1"/>
  <c r="M87" i="1" l="1"/>
  <c r="O87" i="1" s="1"/>
  <c r="F89" i="3" l="1"/>
  <c r="D90" i="3" s="1"/>
  <c r="E90" i="3" s="1"/>
  <c r="R87" i="1"/>
  <c r="L88" i="1"/>
  <c r="F90" i="3" l="1"/>
  <c r="M88" i="1"/>
  <c r="O88" i="1" s="1"/>
  <c r="D91" i="3" l="1"/>
  <c r="E91" i="3" s="1"/>
  <c r="R88" i="1"/>
  <c r="L89" i="1"/>
  <c r="F91" i="3" l="1"/>
  <c r="M89" i="1"/>
  <c r="O89" i="1" s="1"/>
  <c r="D92" i="3" l="1"/>
  <c r="E92" i="3" s="1"/>
  <c r="L90" i="1"/>
  <c r="R89" i="1"/>
  <c r="M90" i="1" l="1"/>
  <c r="O90" i="1" s="1"/>
  <c r="F92" i="3" l="1"/>
  <c r="D93" i="3" s="1"/>
  <c r="E93" i="3" s="1"/>
  <c r="R90" i="1"/>
  <c r="L91" i="1"/>
  <c r="M91" i="1" l="1"/>
  <c r="O91" i="1" s="1"/>
  <c r="F93" i="3" l="1"/>
  <c r="D94" i="3" s="1"/>
  <c r="E94" i="3" s="1"/>
  <c r="R91" i="1"/>
  <c r="L92" i="1"/>
  <c r="F94" i="3" l="1"/>
  <c r="M92" i="1"/>
  <c r="O92" i="1" s="1"/>
  <c r="D95" i="3" l="1"/>
  <c r="E95" i="3" s="1"/>
  <c r="L93" i="1"/>
  <c r="R92" i="1"/>
  <c r="F95" i="3" l="1"/>
  <c r="M93" i="1"/>
  <c r="O93" i="1" s="1"/>
  <c r="D96" i="3" l="1"/>
  <c r="E96" i="3" s="1"/>
  <c r="R93" i="1"/>
  <c r="L94" i="1"/>
  <c r="F96" i="3" l="1"/>
  <c r="M94" i="1"/>
  <c r="O94" i="1" s="1"/>
  <c r="D97" i="3" l="1"/>
  <c r="E97" i="3" s="1"/>
  <c r="R94" i="1"/>
  <c r="L95" i="1"/>
  <c r="M95" i="1" l="1"/>
  <c r="O95" i="1" s="1"/>
  <c r="F97" i="3" l="1"/>
  <c r="D98" i="3" s="1"/>
  <c r="E98" i="3" s="1"/>
  <c r="R95" i="1"/>
  <c r="L96" i="1"/>
  <c r="F98" i="3" l="1"/>
  <c r="M96" i="1"/>
  <c r="O96" i="1" s="1"/>
  <c r="D99" i="3" l="1"/>
  <c r="E99" i="3" s="1"/>
  <c r="L97" i="1"/>
  <c r="R96" i="1"/>
  <c r="F99" i="3" l="1"/>
  <c r="M97" i="1"/>
  <c r="O97" i="1" s="1"/>
  <c r="D100" i="3" l="1"/>
  <c r="E100" i="3" s="1"/>
  <c r="R97" i="1"/>
  <c r="L98" i="1"/>
  <c r="M98" i="1" l="1"/>
  <c r="O98" i="1" s="1"/>
  <c r="F100" i="3" l="1"/>
  <c r="D101" i="3" s="1"/>
  <c r="E101" i="3" s="1"/>
  <c r="R98" i="1"/>
  <c r="L99" i="1"/>
  <c r="M99" i="1" l="1"/>
  <c r="O99" i="1" s="1"/>
  <c r="F101" i="3" l="1"/>
  <c r="D102" i="3" s="1"/>
  <c r="E102" i="3" s="1"/>
  <c r="R99" i="1"/>
  <c r="L100" i="1"/>
  <c r="F102" i="3" l="1"/>
  <c r="M100" i="1"/>
  <c r="O100" i="1" s="1"/>
  <c r="D103" i="3" l="1"/>
  <c r="E103" i="3" s="1"/>
  <c r="L101" i="1"/>
  <c r="R100" i="1"/>
  <c r="F103" i="3" l="1"/>
  <c r="M101" i="1"/>
  <c r="O101" i="1" s="1"/>
  <c r="D104" i="3" l="1"/>
  <c r="E104" i="3" s="1"/>
  <c r="R101" i="1"/>
  <c r="L102" i="1"/>
  <c r="M102" i="1" l="1"/>
  <c r="O102" i="1" s="1"/>
  <c r="F104" i="3" l="1"/>
  <c r="D105" i="3" s="1"/>
  <c r="E105" i="3" s="1"/>
  <c r="L103" i="1"/>
  <c r="R102" i="1"/>
  <c r="M103" i="1" l="1"/>
  <c r="O103" i="1" s="1"/>
  <c r="F105" i="3" l="1"/>
  <c r="D106" i="3" s="1"/>
  <c r="E106" i="3" s="1"/>
  <c r="R103" i="1"/>
  <c r="L104" i="1"/>
  <c r="M104" i="1" l="1"/>
  <c r="O104" i="1" s="1"/>
  <c r="D107" i="3" l="1"/>
  <c r="E107" i="3" s="1"/>
  <c r="F106" i="3"/>
  <c r="R104" i="1"/>
  <c r="L105" i="1"/>
  <c r="M105" i="1" l="1"/>
  <c r="O105" i="1" s="1"/>
  <c r="D108" i="3" l="1"/>
  <c r="E108" i="3" s="1"/>
  <c r="F107" i="3"/>
  <c r="R105" i="1"/>
  <c r="L106" i="1"/>
  <c r="F108" i="3" l="1"/>
  <c r="M106" i="1"/>
  <c r="O106" i="1" s="1"/>
  <c r="D109" i="3" l="1"/>
  <c r="E109" i="3" s="1"/>
  <c r="L107" i="1"/>
  <c r="R106" i="1"/>
  <c r="F109" i="3" l="1"/>
  <c r="M107" i="1"/>
  <c r="O107" i="1" s="1"/>
  <c r="D110" i="3" l="1"/>
  <c r="E110" i="3" s="1"/>
  <c r="R107" i="1"/>
  <c r="L108" i="1"/>
  <c r="F110" i="3" l="1"/>
  <c r="M108" i="1"/>
  <c r="O108" i="1" s="1"/>
  <c r="D111" i="3" l="1"/>
  <c r="E111" i="3" s="1"/>
  <c r="R108" i="1"/>
  <c r="L109" i="1"/>
  <c r="M109" i="1" l="1"/>
  <c r="O109" i="1" s="1"/>
  <c r="F111" i="3" l="1"/>
  <c r="D112" i="3" s="1"/>
  <c r="E112" i="3" s="1"/>
  <c r="R109" i="1"/>
  <c r="L110" i="1"/>
  <c r="M110" i="1" l="1"/>
  <c r="O110" i="1" s="1"/>
  <c r="F112" i="3" l="1"/>
  <c r="D113" i="3" s="1"/>
  <c r="E113" i="3" s="1"/>
  <c r="L111" i="1"/>
  <c r="R110" i="1"/>
  <c r="M111" i="1" l="1"/>
  <c r="O111" i="1" s="1"/>
  <c r="F113" i="3" l="1"/>
  <c r="D114" i="3" s="1"/>
  <c r="E114" i="3" s="1"/>
  <c r="R111" i="1"/>
  <c r="L112" i="1"/>
  <c r="M112" i="1" l="1"/>
  <c r="O112" i="1" s="1"/>
  <c r="F114" i="3" l="1"/>
  <c r="D115" i="3" s="1"/>
  <c r="E115" i="3" s="1"/>
  <c r="R112" i="1"/>
  <c r="L113" i="1"/>
  <c r="F115" i="3" l="1"/>
  <c r="M113" i="1"/>
  <c r="O113" i="1" s="1"/>
  <c r="D116" i="3" l="1"/>
  <c r="E116" i="3" s="1"/>
  <c r="R113" i="1"/>
  <c r="L114" i="1"/>
  <c r="M114" i="1" l="1"/>
  <c r="O114" i="1" s="1"/>
  <c r="F116" i="3" l="1"/>
  <c r="D117" i="3" s="1"/>
  <c r="E117" i="3" s="1"/>
  <c r="L115" i="1"/>
  <c r="R114" i="1"/>
  <c r="M115" i="1" l="1"/>
  <c r="O115" i="1" s="1"/>
  <c r="F117" i="3" l="1"/>
  <c r="D118" i="3" s="1"/>
  <c r="E118" i="3" s="1"/>
  <c r="R115" i="1"/>
  <c r="L116" i="1"/>
  <c r="M116" i="1" l="1"/>
  <c r="O116" i="1" s="1"/>
  <c r="F118" i="3" l="1"/>
  <c r="D119" i="3" s="1"/>
  <c r="E119" i="3" s="1"/>
  <c r="R116" i="1"/>
  <c r="L117" i="1"/>
  <c r="M117" i="1" l="1"/>
  <c r="O117" i="1" s="1"/>
  <c r="F119" i="3" l="1"/>
  <c r="D120" i="3" s="1"/>
  <c r="E120" i="3" s="1"/>
  <c r="R117" i="1"/>
  <c r="L118" i="1"/>
  <c r="M118" i="1" l="1"/>
  <c r="O118" i="1" s="1"/>
  <c r="F120" i="3" l="1"/>
  <c r="D121" i="3" s="1"/>
  <c r="E121" i="3" s="1"/>
  <c r="L119" i="1"/>
  <c r="R118" i="1"/>
  <c r="F121" i="3" l="1"/>
  <c r="M119" i="1"/>
  <c r="O119" i="1" s="1"/>
  <c r="D122" i="3" l="1"/>
  <c r="E122" i="3" s="1"/>
  <c r="R119" i="1"/>
  <c r="L120" i="1"/>
  <c r="M120" i="1" l="1"/>
  <c r="O120" i="1" s="1"/>
  <c r="D123" i="3" l="1"/>
  <c r="E123" i="3" s="1"/>
  <c r="F122" i="3"/>
  <c r="R120" i="1"/>
  <c r="L121" i="1"/>
  <c r="M121" i="1" l="1"/>
  <c r="O121" i="1" s="1"/>
  <c r="D124" i="3" l="1"/>
  <c r="E124" i="3" s="1"/>
  <c r="F123" i="3"/>
  <c r="R121" i="1"/>
  <c r="L122" i="1"/>
  <c r="M122" i="1" l="1"/>
  <c r="O122" i="1" s="1"/>
  <c r="F124" i="3" l="1"/>
  <c r="D125" i="3" s="1"/>
  <c r="E125" i="3" s="1"/>
  <c r="L123" i="1"/>
  <c r="R122" i="1"/>
  <c r="F125" i="3" l="1"/>
  <c r="M123" i="1"/>
  <c r="O123" i="1" s="1"/>
  <c r="D126" i="3" l="1"/>
  <c r="E126" i="3" s="1"/>
  <c r="R123" i="1"/>
  <c r="L124" i="1"/>
  <c r="F126" i="3" l="1"/>
  <c r="M124" i="1"/>
  <c r="O124" i="1" s="1"/>
  <c r="D127" i="3" l="1"/>
  <c r="E127" i="3" s="1"/>
  <c r="R124" i="1"/>
  <c r="L125" i="1"/>
  <c r="F127" i="3" l="1"/>
  <c r="M125" i="1"/>
  <c r="O125" i="1" s="1"/>
  <c r="D128" i="3" l="1"/>
  <c r="E128" i="3" s="1"/>
  <c r="R125" i="1"/>
  <c r="L126" i="1"/>
  <c r="M126" i="1" l="1"/>
  <c r="O126" i="1" s="1"/>
  <c r="F128" i="3" l="1"/>
  <c r="D129" i="3" s="1"/>
  <c r="E129" i="3" s="1"/>
  <c r="L127" i="1"/>
  <c r="R126" i="1"/>
  <c r="M127" i="1" l="1"/>
  <c r="O127" i="1" s="1"/>
  <c r="F129" i="3" l="1"/>
  <c r="D130" i="3" s="1"/>
  <c r="E130" i="3" s="1"/>
  <c r="R127" i="1"/>
  <c r="L128" i="1"/>
  <c r="M128" i="1" l="1"/>
  <c r="O128" i="1" s="1"/>
  <c r="F130" i="3" l="1"/>
  <c r="D131" i="3" s="1"/>
  <c r="E131" i="3" s="1"/>
  <c r="R128" i="1"/>
  <c r="L129" i="1"/>
  <c r="F131" i="3" l="1"/>
  <c r="M129" i="1"/>
  <c r="O129" i="1" s="1"/>
  <c r="R129" i="1" l="1"/>
  <c r="L130" i="1"/>
  <c r="M130" i="1" l="1"/>
  <c r="O130" i="1" s="1"/>
  <c r="L131" i="1" l="1"/>
  <c r="R130" i="1"/>
  <c r="M131" i="1" l="1"/>
  <c r="O131" i="1" s="1"/>
  <c r="R131" i="1" s="1"/>
</calcChain>
</file>

<file path=xl/sharedStrings.xml><?xml version="1.0" encoding="utf-8"?>
<sst xmlns="http://schemas.openxmlformats.org/spreadsheetml/2006/main" count="28" uniqueCount="16">
  <si>
    <t>Beg</t>
  </si>
  <si>
    <t>Int</t>
  </si>
  <si>
    <t>Add</t>
  </si>
  <si>
    <t>End</t>
  </si>
  <si>
    <t>Age</t>
  </si>
  <si>
    <t>Rate</t>
  </si>
  <si>
    <t>Initial Amount</t>
  </si>
  <si>
    <t>Amount Saved</t>
  </si>
  <si>
    <t>Beg Bal</t>
  </si>
  <si>
    <t>Interest</t>
  </si>
  <si>
    <t>Additions</t>
  </si>
  <si>
    <t>End Bal</t>
  </si>
  <si>
    <t>ANNUAL COMPOUNDING INTEREST</t>
  </si>
  <si>
    <t>You can change the numbers in YELLOW to whatever you choose. Simply click on the box, change the number, and hit enter</t>
  </si>
  <si>
    <t>For the STARTING EARLY worksheet, you can also change the ADDITIONS column, highlighted in YELLOW.</t>
  </si>
  <si>
    <t>If you have any questions, email us at jj@teachingkidstobuystocks.com. Thanks!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</si>
</sst>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6" fontId="0" fillId="0" borderId="0" xfId="0" applyNumberFormat="1"/>
    <xf numFmtId="8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0" fontId="0" fillId="3" borderId="0" xfId="0" applyNumberFormat="1" applyFill="1" applyAlignment="1">
      <alignment horizontal="right"/>
    </xf>
    <xf numFmtId="6" fontId="0" fillId="3" borderId="0" xfId="0" applyNumberFormat="1" applyFill="1" applyAlignment="1">
      <alignment horizontal="right"/>
    </xf>
    <xf numFmtId="0" fontId="0" fillId="4" borderId="0" xfId="0" applyFill="1"/>
    <xf numFmtId="0" fontId="1" fillId="4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10" fontId="0" fillId="3" borderId="1" xfId="0" applyNumberFormat="1" applyFill="1" applyBorder="1" applyAlignment="1">
      <alignment horizontal="right"/>
    </xf>
    <xf numFmtId="6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10" fontId="0" fillId="3" borderId="1" xfId="0" applyNumberFormat="1" applyFill="1" applyBorder="1"/>
    <xf numFmtId="6" fontId="0" fillId="3" borderId="1" xfId="0" applyNumberForma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9368-4DD6-654C-9CB3-88A1CF014445}">
  <dimension ref="B3:B7"/>
  <sheetViews>
    <sheetView workbookViewId="0">
      <selection activeCell="B9" sqref="B9"/>
    </sheetView>
  </sheetViews>
  <sheetFormatPr baseColWidth="10" defaultRowHeight="16" x14ac:dyDescent="0.2"/>
  <sheetData>
    <row r="3" spans="2:2" x14ac:dyDescent="0.2">
      <c r="B3" t="s">
        <v>13</v>
      </c>
    </row>
    <row r="5" spans="2:2" x14ac:dyDescent="0.2">
      <c r="B5" t="s">
        <v>14</v>
      </c>
    </row>
    <row r="7" spans="2:2" x14ac:dyDescent="0.2">
      <c r="B7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1BAE-C233-F346-B075-CC17BBFDEC4A}">
  <dimension ref="A1:H131"/>
  <sheetViews>
    <sheetView zoomScale="95" workbookViewId="0">
      <selection activeCell="C10" sqref="C10"/>
    </sheetView>
  </sheetViews>
  <sheetFormatPr baseColWidth="10" defaultRowHeight="16" x14ac:dyDescent="0.2"/>
  <cols>
    <col min="1" max="1" width="10.83203125" style="3"/>
    <col min="2" max="2" width="23.1640625" customWidth="1"/>
    <col min="3" max="3" width="13.83203125" style="5" customWidth="1"/>
    <col min="4" max="4" width="20.6640625" style="5" customWidth="1"/>
    <col min="5" max="5" width="18" customWidth="1"/>
    <col min="6" max="6" width="15" bestFit="1" customWidth="1"/>
    <col min="7" max="7" width="15" customWidth="1"/>
    <col min="8" max="8" width="10.83203125" style="3"/>
  </cols>
  <sheetData>
    <row r="1" spans="1:8" ht="52" customHeight="1" x14ac:dyDescent="0.2">
      <c r="B1" s="3"/>
      <c r="C1" s="4"/>
      <c r="D1" s="4"/>
      <c r="E1" s="3"/>
      <c r="F1" s="3"/>
      <c r="G1" s="3"/>
    </row>
    <row r="2" spans="1:8" x14ac:dyDescent="0.2">
      <c r="B2" s="5" t="s">
        <v>4</v>
      </c>
      <c r="C2" s="10">
        <v>18</v>
      </c>
    </row>
    <row r="3" spans="1:8" x14ac:dyDescent="0.2">
      <c r="B3" s="5" t="s">
        <v>5</v>
      </c>
      <c r="C3" s="11">
        <v>0.06</v>
      </c>
    </row>
    <row r="4" spans="1:8" x14ac:dyDescent="0.2">
      <c r="B4" s="5" t="s">
        <v>6</v>
      </c>
      <c r="C4" s="12">
        <v>100</v>
      </c>
      <c r="E4" t="s">
        <v>12</v>
      </c>
    </row>
    <row r="5" spans="1:8" x14ac:dyDescent="0.2">
      <c r="C5" s="6"/>
    </row>
    <row r="6" spans="1:8" x14ac:dyDescent="0.2">
      <c r="C6" s="6"/>
    </row>
    <row r="7" spans="1:8" x14ac:dyDescent="0.2">
      <c r="C7" s="6"/>
    </row>
    <row r="9" spans="1:8" s="8" customFormat="1" x14ac:dyDescent="0.2">
      <c r="A9" s="9"/>
      <c r="C9" s="8" t="s">
        <v>4</v>
      </c>
      <c r="D9" s="8" t="s">
        <v>8</v>
      </c>
      <c r="E9" s="8" t="s">
        <v>9</v>
      </c>
      <c r="F9" s="8" t="s">
        <v>11</v>
      </c>
      <c r="H9" s="9"/>
    </row>
    <row r="10" spans="1:8" x14ac:dyDescent="0.2">
      <c r="C10" s="5">
        <f>C2</f>
        <v>18</v>
      </c>
      <c r="D10" s="6">
        <v>100</v>
      </c>
      <c r="E10" s="2">
        <f>D10*$C$3</f>
        <v>6</v>
      </c>
      <c r="F10" s="2">
        <f>D10+E10</f>
        <v>106</v>
      </c>
      <c r="G10" s="1"/>
    </row>
    <row r="11" spans="1:8" x14ac:dyDescent="0.2">
      <c r="C11" s="5">
        <f>C10+1</f>
        <v>19</v>
      </c>
      <c r="D11" s="7">
        <f>F10</f>
        <v>106</v>
      </c>
      <c r="E11" s="2">
        <f t="shared" ref="E11:E74" si="0">D11*$C$3</f>
        <v>6.3599999999999994</v>
      </c>
      <c r="F11" s="2">
        <f>D11+E11</f>
        <v>112.36</v>
      </c>
      <c r="G11" s="1"/>
    </row>
    <row r="12" spans="1:8" x14ac:dyDescent="0.2">
      <c r="C12" s="5">
        <f t="shared" ref="C12:C75" si="1">C11+1</f>
        <v>20</v>
      </c>
      <c r="D12" s="7">
        <f t="shared" ref="D12:D75" si="2">F11</f>
        <v>112.36</v>
      </c>
      <c r="E12" s="2">
        <f t="shared" si="0"/>
        <v>6.7416</v>
      </c>
      <c r="F12" s="2">
        <f t="shared" ref="F12:F75" si="3">D12+E12</f>
        <v>119.1016</v>
      </c>
      <c r="G12" s="1"/>
    </row>
    <row r="13" spans="1:8" x14ac:dyDescent="0.2">
      <c r="C13" s="5">
        <f t="shared" si="1"/>
        <v>21</v>
      </c>
      <c r="D13" s="7">
        <f t="shared" si="2"/>
        <v>119.1016</v>
      </c>
      <c r="E13" s="2">
        <f t="shared" si="0"/>
        <v>7.146096</v>
      </c>
      <c r="F13" s="2">
        <f t="shared" si="3"/>
        <v>126.247696</v>
      </c>
      <c r="G13" s="1"/>
    </row>
    <row r="14" spans="1:8" x14ac:dyDescent="0.2">
      <c r="C14" s="5">
        <f t="shared" si="1"/>
        <v>22</v>
      </c>
      <c r="D14" s="7">
        <f t="shared" si="2"/>
        <v>126.247696</v>
      </c>
      <c r="E14" s="2">
        <f t="shared" si="0"/>
        <v>7.5748617600000001</v>
      </c>
      <c r="F14" s="2">
        <f t="shared" si="3"/>
        <v>133.82255776</v>
      </c>
      <c r="G14" s="1"/>
    </row>
    <row r="15" spans="1:8" x14ac:dyDescent="0.2">
      <c r="C15" s="5">
        <f t="shared" si="1"/>
        <v>23</v>
      </c>
      <c r="D15" s="7">
        <f t="shared" si="2"/>
        <v>133.82255776</v>
      </c>
      <c r="E15" s="2">
        <f t="shared" si="0"/>
        <v>8.0293534655999999</v>
      </c>
      <c r="F15" s="2">
        <f t="shared" si="3"/>
        <v>141.85191122559999</v>
      </c>
      <c r="G15" s="1"/>
    </row>
    <row r="16" spans="1:8" x14ac:dyDescent="0.2">
      <c r="C16" s="5">
        <f t="shared" si="1"/>
        <v>24</v>
      </c>
      <c r="D16" s="7">
        <f t="shared" si="2"/>
        <v>141.85191122559999</v>
      </c>
      <c r="E16" s="2">
        <f t="shared" si="0"/>
        <v>8.5111146735359995</v>
      </c>
      <c r="F16" s="2">
        <f t="shared" si="3"/>
        <v>150.36302589913601</v>
      </c>
      <c r="G16" s="1"/>
    </row>
    <row r="17" spans="3:7" x14ac:dyDescent="0.2">
      <c r="C17" s="5">
        <f t="shared" si="1"/>
        <v>25</v>
      </c>
      <c r="D17" s="7">
        <f t="shared" si="2"/>
        <v>150.36302589913601</v>
      </c>
      <c r="E17" s="2">
        <f t="shared" si="0"/>
        <v>9.0217815539481592</v>
      </c>
      <c r="F17" s="2">
        <f t="shared" si="3"/>
        <v>159.38480745308416</v>
      </c>
      <c r="G17" s="1"/>
    </row>
    <row r="18" spans="3:7" x14ac:dyDescent="0.2">
      <c r="C18" s="5">
        <f t="shared" si="1"/>
        <v>26</v>
      </c>
      <c r="D18" s="7">
        <f t="shared" si="2"/>
        <v>159.38480745308416</v>
      </c>
      <c r="E18" s="2">
        <f t="shared" si="0"/>
        <v>9.5630884471850504</v>
      </c>
      <c r="F18" s="2">
        <f t="shared" si="3"/>
        <v>168.9478959002692</v>
      </c>
      <c r="G18" s="1"/>
    </row>
    <row r="19" spans="3:7" x14ac:dyDescent="0.2">
      <c r="C19" s="5">
        <f t="shared" si="1"/>
        <v>27</v>
      </c>
      <c r="D19" s="7">
        <f t="shared" si="2"/>
        <v>168.9478959002692</v>
      </c>
      <c r="E19" s="2">
        <f t="shared" si="0"/>
        <v>10.136873754016152</v>
      </c>
      <c r="F19" s="2">
        <f t="shared" si="3"/>
        <v>179.08476965428537</v>
      </c>
      <c r="G19" s="1"/>
    </row>
    <row r="20" spans="3:7" x14ac:dyDescent="0.2">
      <c r="C20" s="5">
        <f t="shared" si="1"/>
        <v>28</v>
      </c>
      <c r="D20" s="7">
        <f t="shared" si="2"/>
        <v>179.08476965428537</v>
      </c>
      <c r="E20" s="2">
        <f t="shared" si="0"/>
        <v>10.745086179257122</v>
      </c>
      <c r="F20" s="2">
        <f t="shared" si="3"/>
        <v>189.8298558335425</v>
      </c>
      <c r="G20" s="1"/>
    </row>
    <row r="21" spans="3:7" x14ac:dyDescent="0.2">
      <c r="C21" s="5">
        <f t="shared" si="1"/>
        <v>29</v>
      </c>
      <c r="D21" s="7">
        <f t="shared" si="2"/>
        <v>189.8298558335425</v>
      </c>
      <c r="E21" s="2">
        <f t="shared" si="0"/>
        <v>11.389791350012549</v>
      </c>
      <c r="F21" s="2">
        <f t="shared" si="3"/>
        <v>201.21964718355505</v>
      </c>
      <c r="G21" s="1"/>
    </row>
    <row r="22" spans="3:7" x14ac:dyDescent="0.2">
      <c r="C22" s="5">
        <f t="shared" si="1"/>
        <v>30</v>
      </c>
      <c r="D22" s="7">
        <f t="shared" si="2"/>
        <v>201.21964718355505</v>
      </c>
      <c r="E22" s="2">
        <f t="shared" si="0"/>
        <v>12.073178831013303</v>
      </c>
      <c r="F22" s="2">
        <f t="shared" si="3"/>
        <v>213.29282601456836</v>
      </c>
      <c r="G22" s="1"/>
    </row>
    <row r="23" spans="3:7" x14ac:dyDescent="0.2">
      <c r="C23" s="5">
        <f t="shared" si="1"/>
        <v>31</v>
      </c>
      <c r="D23" s="7">
        <f t="shared" si="2"/>
        <v>213.29282601456836</v>
      </c>
      <c r="E23" s="2">
        <f t="shared" si="0"/>
        <v>12.797569560874102</v>
      </c>
      <c r="F23" s="2">
        <f t="shared" si="3"/>
        <v>226.09039557544247</v>
      </c>
      <c r="G23" s="1"/>
    </row>
    <row r="24" spans="3:7" x14ac:dyDescent="0.2">
      <c r="C24" s="5">
        <f t="shared" si="1"/>
        <v>32</v>
      </c>
      <c r="D24" s="7">
        <f t="shared" si="2"/>
        <v>226.09039557544247</v>
      </c>
      <c r="E24" s="2">
        <f t="shared" si="0"/>
        <v>13.565423734526547</v>
      </c>
      <c r="F24" s="2">
        <f t="shared" si="3"/>
        <v>239.65581930996902</v>
      </c>
      <c r="G24" s="1"/>
    </row>
    <row r="25" spans="3:7" x14ac:dyDescent="0.2">
      <c r="C25" s="5">
        <f t="shared" si="1"/>
        <v>33</v>
      </c>
      <c r="D25" s="7">
        <f t="shared" si="2"/>
        <v>239.65581930996902</v>
      </c>
      <c r="E25" s="2">
        <f t="shared" si="0"/>
        <v>14.37934915859814</v>
      </c>
      <c r="F25" s="2">
        <f t="shared" si="3"/>
        <v>254.03516846856715</v>
      </c>
      <c r="G25" s="1"/>
    </row>
    <row r="26" spans="3:7" x14ac:dyDescent="0.2">
      <c r="C26" s="5">
        <f t="shared" si="1"/>
        <v>34</v>
      </c>
      <c r="D26" s="7">
        <f t="shared" si="2"/>
        <v>254.03516846856715</v>
      </c>
      <c r="E26" s="2">
        <f t="shared" si="0"/>
        <v>15.242110108114028</v>
      </c>
      <c r="F26" s="2">
        <f t="shared" si="3"/>
        <v>269.27727857668117</v>
      </c>
      <c r="G26" s="1"/>
    </row>
    <row r="27" spans="3:7" x14ac:dyDescent="0.2">
      <c r="C27" s="5">
        <f t="shared" si="1"/>
        <v>35</v>
      </c>
      <c r="D27" s="7">
        <f t="shared" si="2"/>
        <v>269.27727857668117</v>
      </c>
      <c r="E27" s="2">
        <f t="shared" si="0"/>
        <v>16.156636714600868</v>
      </c>
      <c r="F27" s="2">
        <f t="shared" si="3"/>
        <v>285.43391529128206</v>
      </c>
      <c r="G27" s="1"/>
    </row>
    <row r="28" spans="3:7" x14ac:dyDescent="0.2">
      <c r="C28" s="5">
        <f t="shared" si="1"/>
        <v>36</v>
      </c>
      <c r="D28" s="7">
        <f t="shared" si="2"/>
        <v>285.43391529128206</v>
      </c>
      <c r="E28" s="2">
        <f t="shared" si="0"/>
        <v>17.126034917476922</v>
      </c>
      <c r="F28" s="2">
        <f t="shared" si="3"/>
        <v>302.55995020875901</v>
      </c>
      <c r="G28" s="1"/>
    </row>
    <row r="29" spans="3:7" x14ac:dyDescent="0.2">
      <c r="C29" s="5">
        <f>C28+1</f>
        <v>37</v>
      </c>
      <c r="D29" s="7">
        <f t="shared" si="2"/>
        <v>302.55995020875901</v>
      </c>
      <c r="E29" s="2">
        <f t="shared" si="0"/>
        <v>18.153597012525541</v>
      </c>
      <c r="F29" s="2">
        <f t="shared" si="3"/>
        <v>320.71354722128456</v>
      </c>
      <c r="G29" s="1"/>
    </row>
    <row r="30" spans="3:7" x14ac:dyDescent="0.2">
      <c r="C30" s="5">
        <f t="shared" si="1"/>
        <v>38</v>
      </c>
      <c r="D30" s="7">
        <f t="shared" si="2"/>
        <v>320.71354722128456</v>
      </c>
      <c r="E30" s="2">
        <f t="shared" si="0"/>
        <v>19.242812833277071</v>
      </c>
      <c r="F30" s="2">
        <f t="shared" si="3"/>
        <v>339.95636005456163</v>
      </c>
      <c r="G30" s="1"/>
    </row>
    <row r="31" spans="3:7" x14ac:dyDescent="0.2">
      <c r="C31" s="5">
        <f t="shared" si="1"/>
        <v>39</v>
      </c>
      <c r="D31" s="7">
        <f t="shared" si="2"/>
        <v>339.95636005456163</v>
      </c>
      <c r="E31" s="2">
        <f t="shared" si="0"/>
        <v>20.397381603273697</v>
      </c>
      <c r="F31" s="2">
        <f t="shared" si="3"/>
        <v>360.35374165783531</v>
      </c>
      <c r="G31" s="1"/>
    </row>
    <row r="32" spans="3:7" x14ac:dyDescent="0.2">
      <c r="C32" s="5">
        <f t="shared" si="1"/>
        <v>40</v>
      </c>
      <c r="D32" s="7">
        <f t="shared" si="2"/>
        <v>360.35374165783531</v>
      </c>
      <c r="E32" s="2">
        <f t="shared" si="0"/>
        <v>21.621224499470117</v>
      </c>
      <c r="F32" s="2">
        <f t="shared" si="3"/>
        <v>381.9749661573054</v>
      </c>
      <c r="G32" s="1"/>
    </row>
    <row r="33" spans="3:7" x14ac:dyDescent="0.2">
      <c r="C33" s="5">
        <f t="shared" si="1"/>
        <v>41</v>
      </c>
      <c r="D33" s="7">
        <f t="shared" si="2"/>
        <v>381.9749661573054</v>
      </c>
      <c r="E33" s="2">
        <f t="shared" si="0"/>
        <v>22.918497969438324</v>
      </c>
      <c r="F33" s="2">
        <f t="shared" si="3"/>
        <v>404.89346412674371</v>
      </c>
      <c r="G33" s="1"/>
    </row>
    <row r="34" spans="3:7" x14ac:dyDescent="0.2">
      <c r="C34" s="5">
        <f t="shared" si="1"/>
        <v>42</v>
      </c>
      <c r="D34" s="7">
        <f t="shared" si="2"/>
        <v>404.89346412674371</v>
      </c>
      <c r="E34" s="2">
        <f t="shared" si="0"/>
        <v>24.293607847604623</v>
      </c>
      <c r="F34" s="2">
        <f t="shared" si="3"/>
        <v>429.18707197434833</v>
      </c>
      <c r="G34" s="1"/>
    </row>
    <row r="35" spans="3:7" x14ac:dyDescent="0.2">
      <c r="C35" s="5">
        <f t="shared" si="1"/>
        <v>43</v>
      </c>
      <c r="D35" s="7">
        <f t="shared" si="2"/>
        <v>429.18707197434833</v>
      </c>
      <c r="E35" s="2">
        <f t="shared" si="0"/>
        <v>25.751224318460899</v>
      </c>
      <c r="F35" s="2">
        <f t="shared" si="3"/>
        <v>454.93829629280924</v>
      </c>
      <c r="G35" s="1"/>
    </row>
    <row r="36" spans="3:7" x14ac:dyDescent="0.2">
      <c r="C36" s="5">
        <f t="shared" si="1"/>
        <v>44</v>
      </c>
      <c r="D36" s="7">
        <f t="shared" si="2"/>
        <v>454.93829629280924</v>
      </c>
      <c r="E36" s="2">
        <f t="shared" si="0"/>
        <v>27.296297777568554</v>
      </c>
      <c r="F36" s="2">
        <f t="shared" si="3"/>
        <v>482.2345940703778</v>
      </c>
      <c r="G36" s="1"/>
    </row>
    <row r="37" spans="3:7" x14ac:dyDescent="0.2">
      <c r="C37" s="5">
        <f t="shared" si="1"/>
        <v>45</v>
      </c>
      <c r="D37" s="7">
        <f t="shared" si="2"/>
        <v>482.2345940703778</v>
      </c>
      <c r="E37" s="2">
        <f t="shared" si="0"/>
        <v>28.934075644222666</v>
      </c>
      <c r="F37" s="2">
        <f t="shared" si="3"/>
        <v>511.16866971460047</v>
      </c>
      <c r="G37" s="1"/>
    </row>
    <row r="38" spans="3:7" x14ac:dyDescent="0.2">
      <c r="C38" s="5">
        <f t="shared" si="1"/>
        <v>46</v>
      </c>
      <c r="D38" s="7">
        <f t="shared" si="2"/>
        <v>511.16866971460047</v>
      </c>
      <c r="E38" s="2">
        <f t="shared" si="0"/>
        <v>30.670120182876026</v>
      </c>
      <c r="F38" s="2">
        <f t="shared" si="3"/>
        <v>541.83878989747654</v>
      </c>
      <c r="G38" s="1"/>
    </row>
    <row r="39" spans="3:7" x14ac:dyDescent="0.2">
      <c r="C39" s="5">
        <f t="shared" si="1"/>
        <v>47</v>
      </c>
      <c r="D39" s="7">
        <f t="shared" si="2"/>
        <v>541.83878989747654</v>
      </c>
      <c r="E39" s="2">
        <f t="shared" si="0"/>
        <v>32.510327393848591</v>
      </c>
      <c r="F39" s="2">
        <f t="shared" si="3"/>
        <v>574.34911729132511</v>
      </c>
      <c r="G39" s="1"/>
    </row>
    <row r="40" spans="3:7" x14ac:dyDescent="0.2">
      <c r="C40" s="5">
        <f>C39+1</f>
        <v>48</v>
      </c>
      <c r="D40" s="7">
        <f t="shared" si="2"/>
        <v>574.34911729132511</v>
      </c>
      <c r="E40" s="2">
        <f t="shared" si="0"/>
        <v>34.460947037479507</v>
      </c>
      <c r="F40" s="2">
        <f t="shared" si="3"/>
        <v>608.81006432880463</v>
      </c>
      <c r="G40" s="1"/>
    </row>
    <row r="41" spans="3:7" x14ac:dyDescent="0.2">
      <c r="C41" s="5">
        <f t="shared" si="1"/>
        <v>49</v>
      </c>
      <c r="D41" s="7">
        <f t="shared" si="2"/>
        <v>608.81006432880463</v>
      </c>
      <c r="E41" s="2">
        <f t="shared" si="0"/>
        <v>36.528603859728278</v>
      </c>
      <c r="F41" s="2">
        <f t="shared" si="3"/>
        <v>645.33866818853289</v>
      </c>
      <c r="G41" s="1"/>
    </row>
    <row r="42" spans="3:7" x14ac:dyDescent="0.2">
      <c r="C42" s="5">
        <f t="shared" si="1"/>
        <v>50</v>
      </c>
      <c r="D42" s="7">
        <f t="shared" si="2"/>
        <v>645.33866818853289</v>
      </c>
      <c r="E42" s="2">
        <f t="shared" si="0"/>
        <v>38.720320091311969</v>
      </c>
      <c r="F42" s="2">
        <f t="shared" si="3"/>
        <v>684.05898827984481</v>
      </c>
      <c r="G42" s="1"/>
    </row>
    <row r="43" spans="3:7" x14ac:dyDescent="0.2">
      <c r="C43" s="5">
        <f t="shared" si="1"/>
        <v>51</v>
      </c>
      <c r="D43" s="7">
        <f t="shared" si="2"/>
        <v>684.05898827984481</v>
      </c>
      <c r="E43" s="2">
        <f t="shared" si="0"/>
        <v>41.043539296790691</v>
      </c>
      <c r="F43" s="2">
        <f t="shared" si="3"/>
        <v>725.10252757663545</v>
      </c>
      <c r="G43" s="1"/>
    </row>
    <row r="44" spans="3:7" x14ac:dyDescent="0.2">
      <c r="C44" s="5">
        <f t="shared" si="1"/>
        <v>52</v>
      </c>
      <c r="D44" s="7">
        <f t="shared" si="2"/>
        <v>725.10252757663545</v>
      </c>
      <c r="E44" s="2">
        <f t="shared" si="0"/>
        <v>43.506151654598128</v>
      </c>
      <c r="F44" s="2">
        <f t="shared" si="3"/>
        <v>768.60867923123362</v>
      </c>
      <c r="G44" s="1"/>
    </row>
    <row r="45" spans="3:7" x14ac:dyDescent="0.2">
      <c r="C45" s="5">
        <f t="shared" si="1"/>
        <v>53</v>
      </c>
      <c r="D45" s="7">
        <f t="shared" si="2"/>
        <v>768.60867923123362</v>
      </c>
      <c r="E45" s="2">
        <f t="shared" si="0"/>
        <v>46.116520753874013</v>
      </c>
      <c r="F45" s="2">
        <f t="shared" si="3"/>
        <v>814.72519998510768</v>
      </c>
      <c r="G45" s="1"/>
    </row>
    <row r="46" spans="3:7" x14ac:dyDescent="0.2">
      <c r="C46" s="5">
        <f t="shared" si="1"/>
        <v>54</v>
      </c>
      <c r="D46" s="7">
        <f t="shared" si="2"/>
        <v>814.72519998510768</v>
      </c>
      <c r="E46" s="2">
        <f t="shared" si="0"/>
        <v>48.88351199910646</v>
      </c>
      <c r="F46" s="2">
        <f t="shared" si="3"/>
        <v>863.6087119842141</v>
      </c>
      <c r="G46" s="1"/>
    </row>
    <row r="47" spans="3:7" x14ac:dyDescent="0.2">
      <c r="C47" s="5">
        <f t="shared" si="1"/>
        <v>55</v>
      </c>
      <c r="D47" s="7">
        <f t="shared" si="2"/>
        <v>863.6087119842141</v>
      </c>
      <c r="E47" s="2">
        <f t="shared" si="0"/>
        <v>51.816522719052841</v>
      </c>
      <c r="F47" s="2">
        <f t="shared" si="3"/>
        <v>915.42523470326694</v>
      </c>
      <c r="G47" s="1"/>
    </row>
    <row r="48" spans="3:7" x14ac:dyDescent="0.2">
      <c r="C48" s="5">
        <f t="shared" si="1"/>
        <v>56</v>
      </c>
      <c r="D48" s="7">
        <f t="shared" si="2"/>
        <v>915.42523470326694</v>
      </c>
      <c r="E48" s="2">
        <f t="shared" si="0"/>
        <v>54.925514082196017</v>
      </c>
      <c r="F48" s="2">
        <f t="shared" si="3"/>
        <v>970.350748785463</v>
      </c>
      <c r="G48" s="1"/>
    </row>
    <row r="49" spans="3:7" x14ac:dyDescent="0.2">
      <c r="C49" s="5">
        <f t="shared" si="1"/>
        <v>57</v>
      </c>
      <c r="D49" s="7">
        <f t="shared" si="2"/>
        <v>970.350748785463</v>
      </c>
      <c r="E49" s="2">
        <f t="shared" si="0"/>
        <v>58.221044927127778</v>
      </c>
      <c r="F49" s="2">
        <f t="shared" si="3"/>
        <v>1028.5717937125908</v>
      </c>
      <c r="G49" s="1"/>
    </row>
    <row r="50" spans="3:7" x14ac:dyDescent="0.2">
      <c r="C50" s="5">
        <f t="shared" si="1"/>
        <v>58</v>
      </c>
      <c r="D50" s="7">
        <f t="shared" si="2"/>
        <v>1028.5717937125908</v>
      </c>
      <c r="E50" s="2">
        <f t="shared" si="0"/>
        <v>61.714307622755442</v>
      </c>
      <c r="F50" s="2">
        <f t="shared" si="3"/>
        <v>1090.2861013353463</v>
      </c>
      <c r="G50" s="1"/>
    </row>
    <row r="51" spans="3:7" x14ac:dyDescent="0.2">
      <c r="C51" s="5">
        <f t="shared" si="1"/>
        <v>59</v>
      </c>
      <c r="D51" s="7">
        <f t="shared" si="2"/>
        <v>1090.2861013353463</v>
      </c>
      <c r="E51" s="2">
        <f t="shared" si="0"/>
        <v>65.417166080120779</v>
      </c>
      <c r="F51" s="2">
        <f t="shared" si="3"/>
        <v>1155.7032674154671</v>
      </c>
      <c r="G51" s="1"/>
    </row>
    <row r="52" spans="3:7" x14ac:dyDescent="0.2">
      <c r="C52" s="5">
        <f t="shared" si="1"/>
        <v>60</v>
      </c>
      <c r="D52" s="7">
        <f t="shared" si="2"/>
        <v>1155.7032674154671</v>
      </c>
      <c r="E52" s="2">
        <f t="shared" si="0"/>
        <v>69.342196044928016</v>
      </c>
      <c r="F52" s="2">
        <f t="shared" si="3"/>
        <v>1225.045463460395</v>
      </c>
      <c r="G52" s="1"/>
    </row>
    <row r="53" spans="3:7" x14ac:dyDescent="0.2">
      <c r="C53" s="5">
        <f t="shared" si="1"/>
        <v>61</v>
      </c>
      <c r="D53" s="7">
        <f t="shared" si="2"/>
        <v>1225.045463460395</v>
      </c>
      <c r="E53" s="2">
        <f t="shared" si="0"/>
        <v>73.5027278076237</v>
      </c>
      <c r="F53" s="2">
        <f t="shared" si="3"/>
        <v>1298.5481912680186</v>
      </c>
      <c r="G53" s="1"/>
    </row>
    <row r="54" spans="3:7" x14ac:dyDescent="0.2">
      <c r="C54" s="5">
        <f t="shared" si="1"/>
        <v>62</v>
      </c>
      <c r="D54" s="7">
        <f t="shared" si="2"/>
        <v>1298.5481912680186</v>
      </c>
      <c r="E54" s="2">
        <f t="shared" si="0"/>
        <v>77.912891476081114</v>
      </c>
      <c r="F54" s="2">
        <f t="shared" si="3"/>
        <v>1376.4610827440997</v>
      </c>
      <c r="G54" s="1"/>
    </row>
    <row r="55" spans="3:7" x14ac:dyDescent="0.2">
      <c r="C55" s="5">
        <f t="shared" si="1"/>
        <v>63</v>
      </c>
      <c r="D55" s="7">
        <f t="shared" si="2"/>
        <v>1376.4610827440997</v>
      </c>
      <c r="E55" s="2">
        <f t="shared" si="0"/>
        <v>82.587664964645981</v>
      </c>
      <c r="F55" s="2">
        <f t="shared" si="3"/>
        <v>1459.0487477087456</v>
      </c>
      <c r="G55" s="1"/>
    </row>
    <row r="56" spans="3:7" x14ac:dyDescent="0.2">
      <c r="C56" s="5">
        <f t="shared" si="1"/>
        <v>64</v>
      </c>
      <c r="D56" s="7">
        <f t="shared" si="2"/>
        <v>1459.0487477087456</v>
      </c>
      <c r="E56" s="2">
        <f t="shared" si="0"/>
        <v>87.542924862524728</v>
      </c>
      <c r="F56" s="2">
        <f t="shared" si="3"/>
        <v>1546.5916725712705</v>
      </c>
      <c r="G56" s="1"/>
    </row>
    <row r="57" spans="3:7" x14ac:dyDescent="0.2">
      <c r="C57" s="5">
        <f t="shared" si="1"/>
        <v>65</v>
      </c>
      <c r="D57" s="7">
        <f t="shared" si="2"/>
        <v>1546.5916725712705</v>
      </c>
      <c r="E57" s="2">
        <f t="shared" si="0"/>
        <v>92.795500354276228</v>
      </c>
      <c r="F57" s="2">
        <f t="shared" si="3"/>
        <v>1639.3871729255468</v>
      </c>
      <c r="G57" s="1"/>
    </row>
    <row r="58" spans="3:7" x14ac:dyDescent="0.2">
      <c r="C58" s="5">
        <f t="shared" si="1"/>
        <v>66</v>
      </c>
      <c r="D58" s="7">
        <f t="shared" si="2"/>
        <v>1639.3871729255468</v>
      </c>
      <c r="E58" s="2">
        <f t="shared" si="0"/>
        <v>98.363230375532808</v>
      </c>
      <c r="F58" s="2">
        <f t="shared" si="3"/>
        <v>1737.7504033010796</v>
      </c>
      <c r="G58" s="1"/>
    </row>
    <row r="59" spans="3:7" x14ac:dyDescent="0.2">
      <c r="C59" s="5">
        <f t="shared" si="1"/>
        <v>67</v>
      </c>
      <c r="D59" s="7">
        <f t="shared" si="2"/>
        <v>1737.7504033010796</v>
      </c>
      <c r="E59" s="2">
        <f t="shared" si="0"/>
        <v>104.26502419806476</v>
      </c>
      <c r="F59" s="2">
        <f t="shared" si="3"/>
        <v>1842.0154274991444</v>
      </c>
      <c r="G59" s="1"/>
    </row>
    <row r="60" spans="3:7" x14ac:dyDescent="0.2">
      <c r="C60" s="5">
        <f t="shared" si="1"/>
        <v>68</v>
      </c>
      <c r="D60" s="7">
        <f t="shared" si="2"/>
        <v>1842.0154274991444</v>
      </c>
      <c r="E60" s="2">
        <f t="shared" si="0"/>
        <v>110.52092564994867</v>
      </c>
      <c r="F60" s="2">
        <f t="shared" si="3"/>
        <v>1952.536353149093</v>
      </c>
      <c r="G60" s="1"/>
    </row>
    <row r="61" spans="3:7" x14ac:dyDescent="0.2">
      <c r="C61" s="5">
        <f t="shared" si="1"/>
        <v>69</v>
      </c>
      <c r="D61" s="7">
        <f t="shared" si="2"/>
        <v>1952.536353149093</v>
      </c>
      <c r="E61" s="2">
        <f t="shared" si="0"/>
        <v>117.15218118894558</v>
      </c>
      <c r="F61" s="2">
        <f t="shared" si="3"/>
        <v>2069.6885343380386</v>
      </c>
      <c r="G61" s="1"/>
    </row>
    <row r="62" spans="3:7" x14ac:dyDescent="0.2">
      <c r="C62" s="5">
        <f t="shared" si="1"/>
        <v>70</v>
      </c>
      <c r="D62" s="7">
        <f t="shared" si="2"/>
        <v>2069.6885343380386</v>
      </c>
      <c r="E62" s="2">
        <f t="shared" si="0"/>
        <v>124.18131206028231</v>
      </c>
      <c r="F62" s="2">
        <f t="shared" si="3"/>
        <v>2193.869846398321</v>
      </c>
      <c r="G62" s="1"/>
    </row>
    <row r="63" spans="3:7" x14ac:dyDescent="0.2">
      <c r="C63" s="5">
        <f t="shared" si="1"/>
        <v>71</v>
      </c>
      <c r="D63" s="7">
        <f t="shared" si="2"/>
        <v>2193.869846398321</v>
      </c>
      <c r="E63" s="2">
        <f t="shared" si="0"/>
        <v>131.63219078389926</v>
      </c>
      <c r="F63" s="2">
        <f t="shared" si="3"/>
        <v>2325.5020371822202</v>
      </c>
      <c r="G63" s="1"/>
    </row>
    <row r="64" spans="3:7" x14ac:dyDescent="0.2">
      <c r="C64" s="5">
        <f t="shared" si="1"/>
        <v>72</v>
      </c>
      <c r="D64" s="7">
        <f t="shared" si="2"/>
        <v>2325.5020371822202</v>
      </c>
      <c r="E64" s="2">
        <f t="shared" si="0"/>
        <v>139.53012223093322</v>
      </c>
      <c r="F64" s="2">
        <f t="shared" si="3"/>
        <v>2465.0321594131533</v>
      </c>
      <c r="G64" s="1"/>
    </row>
    <row r="65" spans="3:7" x14ac:dyDescent="0.2">
      <c r="C65" s="5">
        <f t="shared" si="1"/>
        <v>73</v>
      </c>
      <c r="D65" s="7">
        <f t="shared" si="2"/>
        <v>2465.0321594131533</v>
      </c>
      <c r="E65" s="2">
        <f t="shared" si="0"/>
        <v>147.90192956478919</v>
      </c>
      <c r="F65" s="2">
        <f t="shared" si="3"/>
        <v>2612.9340889779423</v>
      </c>
      <c r="G65" s="1"/>
    </row>
    <row r="66" spans="3:7" x14ac:dyDescent="0.2">
      <c r="C66" s="5">
        <f t="shared" si="1"/>
        <v>74</v>
      </c>
      <c r="D66" s="7">
        <f t="shared" si="2"/>
        <v>2612.9340889779423</v>
      </c>
      <c r="E66" s="2">
        <f t="shared" si="0"/>
        <v>156.77604533867654</v>
      </c>
      <c r="F66" s="2">
        <f t="shared" si="3"/>
        <v>2769.7101343166187</v>
      </c>
      <c r="G66" s="1"/>
    </row>
    <row r="67" spans="3:7" x14ac:dyDescent="0.2">
      <c r="C67" s="5">
        <f t="shared" si="1"/>
        <v>75</v>
      </c>
      <c r="D67" s="7">
        <f t="shared" si="2"/>
        <v>2769.7101343166187</v>
      </c>
      <c r="E67" s="2">
        <f t="shared" si="0"/>
        <v>166.18260805899712</v>
      </c>
      <c r="F67" s="2">
        <f t="shared" si="3"/>
        <v>2935.8927423756159</v>
      </c>
      <c r="G67" s="1"/>
    </row>
    <row r="68" spans="3:7" x14ac:dyDescent="0.2">
      <c r="C68" s="5">
        <f t="shared" si="1"/>
        <v>76</v>
      </c>
      <c r="D68" s="7">
        <f t="shared" si="2"/>
        <v>2935.8927423756159</v>
      </c>
      <c r="E68" s="2">
        <f t="shared" si="0"/>
        <v>176.15356454253694</v>
      </c>
      <c r="F68" s="2">
        <f t="shared" si="3"/>
        <v>3112.0463069181528</v>
      </c>
      <c r="G68" s="1"/>
    </row>
    <row r="69" spans="3:7" x14ac:dyDescent="0.2">
      <c r="C69" s="5">
        <f t="shared" si="1"/>
        <v>77</v>
      </c>
      <c r="D69" s="7">
        <f t="shared" si="2"/>
        <v>3112.0463069181528</v>
      </c>
      <c r="E69" s="2">
        <f t="shared" si="0"/>
        <v>186.72277841508915</v>
      </c>
      <c r="F69" s="2">
        <f t="shared" si="3"/>
        <v>3298.7690853332419</v>
      </c>
      <c r="G69" s="1"/>
    </row>
    <row r="70" spans="3:7" x14ac:dyDescent="0.2">
      <c r="C70" s="5">
        <f t="shared" si="1"/>
        <v>78</v>
      </c>
      <c r="D70" s="7">
        <f t="shared" si="2"/>
        <v>3298.7690853332419</v>
      </c>
      <c r="E70" s="2">
        <f t="shared" si="0"/>
        <v>197.92614511999452</v>
      </c>
      <c r="F70" s="2">
        <f t="shared" si="3"/>
        <v>3496.6952304532365</v>
      </c>
      <c r="G70" s="1"/>
    </row>
    <row r="71" spans="3:7" x14ac:dyDescent="0.2">
      <c r="C71" s="5">
        <f t="shared" si="1"/>
        <v>79</v>
      </c>
      <c r="D71" s="7">
        <f t="shared" si="2"/>
        <v>3496.6952304532365</v>
      </c>
      <c r="E71" s="2">
        <f t="shared" si="0"/>
        <v>209.80171382719419</v>
      </c>
      <c r="F71" s="2">
        <f t="shared" si="3"/>
        <v>3706.4969442804309</v>
      </c>
      <c r="G71" s="1"/>
    </row>
    <row r="72" spans="3:7" x14ac:dyDescent="0.2">
      <c r="C72" s="5">
        <f t="shared" si="1"/>
        <v>80</v>
      </c>
      <c r="D72" s="7">
        <f t="shared" si="2"/>
        <v>3706.4969442804309</v>
      </c>
      <c r="E72" s="2">
        <f t="shared" si="0"/>
        <v>222.38981665682584</v>
      </c>
      <c r="F72" s="2">
        <f t="shared" si="3"/>
        <v>3928.8867609372569</v>
      </c>
      <c r="G72" s="1"/>
    </row>
    <row r="73" spans="3:7" x14ac:dyDescent="0.2">
      <c r="C73" s="5">
        <f t="shared" si="1"/>
        <v>81</v>
      </c>
      <c r="D73" s="7">
        <f t="shared" si="2"/>
        <v>3928.8867609372569</v>
      </c>
      <c r="E73" s="2">
        <f t="shared" si="0"/>
        <v>235.73320565623541</v>
      </c>
      <c r="F73" s="2">
        <f t="shared" si="3"/>
        <v>4164.6199665934919</v>
      </c>
      <c r="G73" s="1"/>
    </row>
    <row r="74" spans="3:7" x14ac:dyDescent="0.2">
      <c r="C74" s="5">
        <f t="shared" si="1"/>
        <v>82</v>
      </c>
      <c r="D74" s="7">
        <f t="shared" si="2"/>
        <v>4164.6199665934919</v>
      </c>
      <c r="E74" s="2">
        <f t="shared" si="0"/>
        <v>249.87719799560949</v>
      </c>
      <c r="F74" s="2">
        <f t="shared" si="3"/>
        <v>4414.497164589101</v>
      </c>
      <c r="G74" s="1"/>
    </row>
    <row r="75" spans="3:7" x14ac:dyDescent="0.2">
      <c r="C75" s="5">
        <f t="shared" si="1"/>
        <v>83</v>
      </c>
      <c r="D75" s="7">
        <f t="shared" si="2"/>
        <v>4414.497164589101</v>
      </c>
      <c r="E75" s="2">
        <f t="shared" ref="E75:E131" si="4">D75*$C$3</f>
        <v>264.86982987534606</v>
      </c>
      <c r="F75" s="2">
        <f t="shared" si="3"/>
        <v>4679.3669944644471</v>
      </c>
      <c r="G75" s="1"/>
    </row>
    <row r="76" spans="3:7" x14ac:dyDescent="0.2">
      <c r="C76" s="5">
        <f t="shared" ref="C76:C131" si="5">C75+1</f>
        <v>84</v>
      </c>
      <c r="D76" s="7">
        <f t="shared" ref="D76:D131" si="6">F75</f>
        <v>4679.3669944644471</v>
      </c>
      <c r="E76" s="2">
        <f t="shared" si="4"/>
        <v>280.76201966786681</v>
      </c>
      <c r="F76" s="2">
        <f t="shared" ref="F76:F131" si="7">D76+E76</f>
        <v>4960.1290141323143</v>
      </c>
      <c r="G76" s="1"/>
    </row>
    <row r="77" spans="3:7" x14ac:dyDescent="0.2">
      <c r="C77" s="5">
        <f t="shared" si="5"/>
        <v>85</v>
      </c>
      <c r="D77" s="7">
        <f t="shared" si="6"/>
        <v>4960.1290141323143</v>
      </c>
      <c r="E77" s="2">
        <f t="shared" si="4"/>
        <v>297.60774084793883</v>
      </c>
      <c r="F77" s="2">
        <f t="shared" si="7"/>
        <v>5257.736754980253</v>
      </c>
      <c r="G77" s="1"/>
    </row>
    <row r="78" spans="3:7" x14ac:dyDescent="0.2">
      <c r="C78" s="5">
        <f t="shared" si="5"/>
        <v>86</v>
      </c>
      <c r="D78" s="7">
        <f t="shared" si="6"/>
        <v>5257.736754980253</v>
      </c>
      <c r="E78" s="2">
        <f t="shared" si="4"/>
        <v>315.46420529881516</v>
      </c>
      <c r="F78" s="2">
        <f t="shared" si="7"/>
        <v>5573.2009602790677</v>
      </c>
      <c r="G78" s="1"/>
    </row>
    <row r="79" spans="3:7" x14ac:dyDescent="0.2">
      <c r="C79" s="5">
        <f t="shared" si="5"/>
        <v>87</v>
      </c>
      <c r="D79" s="7">
        <f t="shared" si="6"/>
        <v>5573.2009602790677</v>
      </c>
      <c r="E79" s="2">
        <f t="shared" si="4"/>
        <v>334.39205761674407</v>
      </c>
      <c r="F79" s="2">
        <f t="shared" si="7"/>
        <v>5907.5930178958115</v>
      </c>
      <c r="G79" s="1"/>
    </row>
    <row r="80" spans="3:7" x14ac:dyDescent="0.2">
      <c r="C80" s="5">
        <f t="shared" si="5"/>
        <v>88</v>
      </c>
      <c r="D80" s="7">
        <f t="shared" si="6"/>
        <v>5907.5930178958115</v>
      </c>
      <c r="E80" s="2">
        <f t="shared" si="4"/>
        <v>354.4555810737487</v>
      </c>
      <c r="F80" s="2">
        <f t="shared" si="7"/>
        <v>6262.0485989695599</v>
      </c>
      <c r="G80" s="1"/>
    </row>
    <row r="81" spans="3:7" x14ac:dyDescent="0.2">
      <c r="C81" s="5">
        <f t="shared" si="5"/>
        <v>89</v>
      </c>
      <c r="D81" s="7">
        <f t="shared" si="6"/>
        <v>6262.0485989695599</v>
      </c>
      <c r="E81" s="2">
        <f t="shared" si="4"/>
        <v>375.72291593817357</v>
      </c>
      <c r="F81" s="2">
        <f t="shared" si="7"/>
        <v>6637.771514907733</v>
      </c>
      <c r="G81" s="1"/>
    </row>
    <row r="82" spans="3:7" x14ac:dyDescent="0.2">
      <c r="C82" s="5">
        <f t="shared" si="5"/>
        <v>90</v>
      </c>
      <c r="D82" s="7">
        <f t="shared" si="6"/>
        <v>6637.771514907733</v>
      </c>
      <c r="E82" s="2">
        <f t="shared" si="4"/>
        <v>398.26629089446396</v>
      </c>
      <c r="F82" s="2">
        <f t="shared" si="7"/>
        <v>7036.037805802197</v>
      </c>
      <c r="G82" s="1"/>
    </row>
    <row r="83" spans="3:7" x14ac:dyDescent="0.2">
      <c r="C83" s="5">
        <f t="shared" si="5"/>
        <v>91</v>
      </c>
      <c r="D83" s="7">
        <f t="shared" si="6"/>
        <v>7036.037805802197</v>
      </c>
      <c r="E83" s="2">
        <f t="shared" si="4"/>
        <v>422.16226834813182</v>
      </c>
      <c r="F83" s="2">
        <f t="shared" si="7"/>
        <v>7458.2000741503289</v>
      </c>
      <c r="G83" s="1"/>
    </row>
    <row r="84" spans="3:7" x14ac:dyDescent="0.2">
      <c r="C84" s="5">
        <f t="shared" si="5"/>
        <v>92</v>
      </c>
      <c r="D84" s="7">
        <f t="shared" si="6"/>
        <v>7458.2000741503289</v>
      </c>
      <c r="E84" s="2">
        <f t="shared" si="4"/>
        <v>447.4920044490197</v>
      </c>
      <c r="F84" s="2">
        <f t="shared" si="7"/>
        <v>7905.6920785993489</v>
      </c>
      <c r="G84" s="1"/>
    </row>
    <row r="85" spans="3:7" x14ac:dyDescent="0.2">
      <c r="C85" s="5">
        <f t="shared" si="5"/>
        <v>93</v>
      </c>
      <c r="D85" s="7">
        <f t="shared" si="6"/>
        <v>7905.6920785993489</v>
      </c>
      <c r="E85" s="2">
        <f t="shared" si="4"/>
        <v>474.34152471596093</v>
      </c>
      <c r="F85" s="2">
        <f t="shared" si="7"/>
        <v>8380.0336033153089</v>
      </c>
      <c r="G85" s="1"/>
    </row>
    <row r="86" spans="3:7" x14ac:dyDescent="0.2">
      <c r="C86" s="5">
        <f t="shared" si="5"/>
        <v>94</v>
      </c>
      <c r="D86" s="7">
        <f t="shared" si="6"/>
        <v>8380.0336033153089</v>
      </c>
      <c r="E86" s="2">
        <f t="shared" si="4"/>
        <v>502.80201619891852</v>
      </c>
      <c r="F86" s="2">
        <f t="shared" si="7"/>
        <v>8882.8356195142278</v>
      </c>
      <c r="G86" s="1"/>
    </row>
    <row r="87" spans="3:7" x14ac:dyDescent="0.2">
      <c r="C87" s="5">
        <f t="shared" si="5"/>
        <v>95</v>
      </c>
      <c r="D87" s="7">
        <f t="shared" si="6"/>
        <v>8882.8356195142278</v>
      </c>
      <c r="E87" s="2">
        <f t="shared" si="4"/>
        <v>532.9701371708536</v>
      </c>
      <c r="F87" s="2">
        <f t="shared" si="7"/>
        <v>9415.8057566850821</v>
      </c>
      <c r="G87" s="1"/>
    </row>
    <row r="88" spans="3:7" x14ac:dyDescent="0.2">
      <c r="C88" s="5">
        <f t="shared" si="5"/>
        <v>96</v>
      </c>
      <c r="D88" s="7">
        <f t="shared" si="6"/>
        <v>9415.8057566850821</v>
      </c>
      <c r="E88" s="2">
        <f t="shared" si="4"/>
        <v>564.94834540110492</v>
      </c>
      <c r="F88" s="2">
        <f t="shared" si="7"/>
        <v>9980.7541020861863</v>
      </c>
      <c r="G88" s="1"/>
    </row>
    <row r="89" spans="3:7" x14ac:dyDescent="0.2">
      <c r="C89" s="5">
        <f t="shared" si="5"/>
        <v>97</v>
      </c>
      <c r="D89" s="7">
        <f t="shared" si="6"/>
        <v>9980.7541020861863</v>
      </c>
      <c r="E89" s="2">
        <f t="shared" si="4"/>
        <v>598.84524612517112</v>
      </c>
      <c r="F89" s="2">
        <f t="shared" si="7"/>
        <v>10579.599348211357</v>
      </c>
      <c r="G89" s="1"/>
    </row>
    <row r="90" spans="3:7" x14ac:dyDescent="0.2">
      <c r="C90" s="5">
        <f t="shared" si="5"/>
        <v>98</v>
      </c>
      <c r="D90" s="7">
        <f t="shared" si="6"/>
        <v>10579.599348211357</v>
      </c>
      <c r="E90" s="2">
        <f t="shared" si="4"/>
        <v>634.77596089268138</v>
      </c>
      <c r="F90" s="2">
        <f t="shared" si="7"/>
        <v>11214.375309104038</v>
      </c>
      <c r="G90" s="1"/>
    </row>
    <row r="91" spans="3:7" x14ac:dyDescent="0.2">
      <c r="C91" s="5">
        <f t="shared" si="5"/>
        <v>99</v>
      </c>
      <c r="D91" s="7">
        <f t="shared" si="6"/>
        <v>11214.375309104038</v>
      </c>
      <c r="E91" s="2">
        <f t="shared" si="4"/>
        <v>672.86251854624231</v>
      </c>
      <c r="F91" s="2">
        <f t="shared" si="7"/>
        <v>11887.23782765028</v>
      </c>
      <c r="G91" s="1"/>
    </row>
    <row r="92" spans="3:7" x14ac:dyDescent="0.2">
      <c r="C92" s="5">
        <f t="shared" si="5"/>
        <v>100</v>
      </c>
      <c r="D92" s="7">
        <f t="shared" si="6"/>
        <v>11887.23782765028</v>
      </c>
      <c r="E92" s="2">
        <f t="shared" si="4"/>
        <v>713.23426965901683</v>
      </c>
      <c r="F92" s="2">
        <f t="shared" si="7"/>
        <v>12600.472097309297</v>
      </c>
      <c r="G92" s="1"/>
    </row>
    <row r="93" spans="3:7" x14ac:dyDescent="0.2">
      <c r="C93" s="5">
        <f t="shared" si="5"/>
        <v>101</v>
      </c>
      <c r="D93" s="7">
        <f t="shared" si="6"/>
        <v>12600.472097309297</v>
      </c>
      <c r="E93" s="2">
        <f t="shared" si="4"/>
        <v>756.02832583855775</v>
      </c>
      <c r="F93" s="2">
        <f t="shared" si="7"/>
        <v>13356.500423147854</v>
      </c>
      <c r="G93" s="1"/>
    </row>
    <row r="94" spans="3:7" x14ac:dyDescent="0.2">
      <c r="C94" s="5">
        <f t="shared" si="5"/>
        <v>102</v>
      </c>
      <c r="D94" s="7">
        <f t="shared" si="6"/>
        <v>13356.500423147854</v>
      </c>
      <c r="E94" s="2">
        <f t="shared" si="4"/>
        <v>801.39002538887121</v>
      </c>
      <c r="F94" s="2">
        <f t="shared" si="7"/>
        <v>14157.890448536726</v>
      </c>
      <c r="G94" s="1"/>
    </row>
    <row r="95" spans="3:7" x14ac:dyDescent="0.2">
      <c r="C95" s="5">
        <f t="shared" si="5"/>
        <v>103</v>
      </c>
      <c r="D95" s="7">
        <f t="shared" si="6"/>
        <v>14157.890448536726</v>
      </c>
      <c r="E95" s="2">
        <f t="shared" si="4"/>
        <v>849.47342691220354</v>
      </c>
      <c r="F95" s="2">
        <f t="shared" si="7"/>
        <v>15007.363875448929</v>
      </c>
      <c r="G95" s="1"/>
    </row>
    <row r="96" spans="3:7" x14ac:dyDescent="0.2">
      <c r="C96" s="5">
        <f t="shared" si="5"/>
        <v>104</v>
      </c>
      <c r="D96" s="7">
        <f t="shared" si="6"/>
        <v>15007.363875448929</v>
      </c>
      <c r="E96" s="2">
        <f t="shared" si="4"/>
        <v>900.44183252693574</v>
      </c>
      <c r="F96" s="2">
        <f t="shared" si="7"/>
        <v>15907.805707975866</v>
      </c>
      <c r="G96" s="1"/>
    </row>
    <row r="97" spans="3:7" x14ac:dyDescent="0.2">
      <c r="C97" s="5">
        <f t="shared" si="5"/>
        <v>105</v>
      </c>
      <c r="D97" s="7">
        <f t="shared" si="6"/>
        <v>15907.805707975866</v>
      </c>
      <c r="E97" s="2">
        <f t="shared" si="4"/>
        <v>954.4683424785519</v>
      </c>
      <c r="F97" s="2">
        <f t="shared" si="7"/>
        <v>16862.274050454416</v>
      </c>
      <c r="G97" s="1"/>
    </row>
    <row r="98" spans="3:7" x14ac:dyDescent="0.2">
      <c r="C98" s="5">
        <f t="shared" si="5"/>
        <v>106</v>
      </c>
      <c r="D98" s="7">
        <f t="shared" si="6"/>
        <v>16862.274050454416</v>
      </c>
      <c r="E98" s="2">
        <f t="shared" si="4"/>
        <v>1011.736443027265</v>
      </c>
      <c r="F98" s="2">
        <f t="shared" si="7"/>
        <v>17874.010493481681</v>
      </c>
      <c r="G98" s="1"/>
    </row>
    <row r="99" spans="3:7" x14ac:dyDescent="0.2">
      <c r="C99" s="5">
        <f t="shared" si="5"/>
        <v>107</v>
      </c>
      <c r="D99" s="7">
        <f t="shared" si="6"/>
        <v>17874.010493481681</v>
      </c>
      <c r="E99" s="2">
        <f t="shared" si="4"/>
        <v>1072.4406296089007</v>
      </c>
      <c r="F99" s="2">
        <f t="shared" si="7"/>
        <v>18946.451123090581</v>
      </c>
      <c r="G99" s="1"/>
    </row>
    <row r="100" spans="3:7" x14ac:dyDescent="0.2">
      <c r="C100" s="5">
        <f t="shared" si="5"/>
        <v>108</v>
      </c>
      <c r="D100" s="7">
        <f t="shared" si="6"/>
        <v>18946.451123090581</v>
      </c>
      <c r="E100" s="2">
        <f t="shared" si="4"/>
        <v>1136.7870673854347</v>
      </c>
      <c r="F100" s="2">
        <f t="shared" si="7"/>
        <v>20083.238190476015</v>
      </c>
      <c r="G100" s="1"/>
    </row>
    <row r="101" spans="3:7" x14ac:dyDescent="0.2">
      <c r="C101" s="5">
        <f t="shared" si="5"/>
        <v>109</v>
      </c>
      <c r="D101" s="7">
        <f t="shared" si="6"/>
        <v>20083.238190476015</v>
      </c>
      <c r="E101" s="2">
        <f t="shared" si="4"/>
        <v>1204.9942914285609</v>
      </c>
      <c r="F101" s="2">
        <f t="shared" si="7"/>
        <v>21288.232481904575</v>
      </c>
      <c r="G101" s="1"/>
    </row>
    <row r="102" spans="3:7" x14ac:dyDescent="0.2">
      <c r="C102" s="5">
        <f t="shared" si="5"/>
        <v>110</v>
      </c>
      <c r="D102" s="7">
        <f t="shared" si="6"/>
        <v>21288.232481904575</v>
      </c>
      <c r="E102" s="2">
        <f t="shared" si="4"/>
        <v>1277.2939489142746</v>
      </c>
      <c r="F102" s="2">
        <f t="shared" si="7"/>
        <v>22565.526430818849</v>
      </c>
      <c r="G102" s="1"/>
    </row>
    <row r="103" spans="3:7" x14ac:dyDescent="0.2">
      <c r="C103" s="5">
        <f t="shared" si="5"/>
        <v>111</v>
      </c>
      <c r="D103" s="7">
        <f t="shared" si="6"/>
        <v>22565.526430818849</v>
      </c>
      <c r="E103" s="2">
        <f t="shared" si="4"/>
        <v>1353.9315858491309</v>
      </c>
      <c r="F103" s="2">
        <f t="shared" si="7"/>
        <v>23919.458016667981</v>
      </c>
      <c r="G103" s="1"/>
    </row>
    <row r="104" spans="3:7" x14ac:dyDescent="0.2">
      <c r="C104" s="5">
        <f t="shared" si="5"/>
        <v>112</v>
      </c>
      <c r="D104" s="7">
        <f t="shared" si="6"/>
        <v>23919.458016667981</v>
      </c>
      <c r="E104" s="2">
        <f t="shared" si="4"/>
        <v>1435.1674810000789</v>
      </c>
      <c r="F104" s="2">
        <f t="shared" si="7"/>
        <v>25354.625497668061</v>
      </c>
      <c r="G104" s="1"/>
    </row>
    <row r="105" spans="3:7" x14ac:dyDescent="0.2">
      <c r="C105" s="5">
        <f t="shared" si="5"/>
        <v>113</v>
      </c>
      <c r="D105" s="7">
        <f t="shared" si="6"/>
        <v>25354.625497668061</v>
      </c>
      <c r="E105" s="2">
        <f t="shared" si="4"/>
        <v>1521.2775298600836</v>
      </c>
      <c r="F105" s="2">
        <f t="shared" si="7"/>
        <v>26875.903027528144</v>
      </c>
      <c r="G105" s="1"/>
    </row>
    <row r="106" spans="3:7" x14ac:dyDescent="0.2">
      <c r="C106" s="5">
        <f t="shared" si="5"/>
        <v>114</v>
      </c>
      <c r="D106" s="7">
        <f t="shared" si="6"/>
        <v>26875.903027528144</v>
      </c>
      <c r="E106" s="2">
        <f t="shared" si="4"/>
        <v>1612.5541816516886</v>
      </c>
      <c r="F106" s="2">
        <f t="shared" si="7"/>
        <v>28488.457209179833</v>
      </c>
      <c r="G106" s="1"/>
    </row>
    <row r="107" spans="3:7" x14ac:dyDescent="0.2">
      <c r="C107" s="5">
        <f t="shared" si="5"/>
        <v>115</v>
      </c>
      <c r="D107" s="7">
        <f t="shared" si="6"/>
        <v>28488.457209179833</v>
      </c>
      <c r="E107" s="2">
        <f t="shared" si="4"/>
        <v>1709.3074325507898</v>
      </c>
      <c r="F107" s="2">
        <f t="shared" si="7"/>
        <v>30197.764641730624</v>
      </c>
      <c r="G107" s="1"/>
    </row>
    <row r="108" spans="3:7" x14ac:dyDescent="0.2">
      <c r="C108" s="5">
        <f t="shared" si="5"/>
        <v>116</v>
      </c>
      <c r="D108" s="7">
        <f t="shared" si="6"/>
        <v>30197.764641730624</v>
      </c>
      <c r="E108" s="2">
        <f t="shared" si="4"/>
        <v>1811.8658785038374</v>
      </c>
      <c r="F108" s="2">
        <f t="shared" si="7"/>
        <v>32009.630520234463</v>
      </c>
      <c r="G108" s="1"/>
    </row>
    <row r="109" spans="3:7" x14ac:dyDescent="0.2">
      <c r="C109" s="5">
        <f t="shared" si="5"/>
        <v>117</v>
      </c>
      <c r="D109" s="7">
        <f t="shared" si="6"/>
        <v>32009.630520234463</v>
      </c>
      <c r="E109" s="2">
        <f t="shared" si="4"/>
        <v>1920.5778312140676</v>
      </c>
      <c r="F109" s="2">
        <f t="shared" si="7"/>
        <v>33930.208351448528</v>
      </c>
      <c r="G109" s="1"/>
    </row>
    <row r="110" spans="3:7" x14ac:dyDescent="0.2">
      <c r="C110" s="5">
        <f t="shared" si="5"/>
        <v>118</v>
      </c>
      <c r="D110" s="7">
        <f t="shared" si="6"/>
        <v>33930.208351448528</v>
      </c>
      <c r="E110" s="2">
        <f t="shared" si="4"/>
        <v>2035.8125010869117</v>
      </c>
      <c r="F110" s="2">
        <f t="shared" si="7"/>
        <v>35966.020852535439</v>
      </c>
      <c r="G110" s="1"/>
    </row>
    <row r="111" spans="3:7" x14ac:dyDescent="0.2">
      <c r="C111" s="5">
        <f t="shared" si="5"/>
        <v>119</v>
      </c>
      <c r="D111" s="7">
        <f t="shared" si="6"/>
        <v>35966.020852535439</v>
      </c>
      <c r="E111" s="2">
        <f t="shared" si="4"/>
        <v>2157.9612511521264</v>
      </c>
      <c r="F111" s="2">
        <f t="shared" si="7"/>
        <v>38123.982103687566</v>
      </c>
      <c r="G111" s="1"/>
    </row>
    <row r="112" spans="3:7" x14ac:dyDescent="0.2">
      <c r="C112" s="5">
        <f t="shared" si="5"/>
        <v>120</v>
      </c>
      <c r="D112" s="7">
        <f t="shared" si="6"/>
        <v>38123.982103687566</v>
      </c>
      <c r="E112" s="2">
        <f t="shared" si="4"/>
        <v>2287.438926221254</v>
      </c>
      <c r="F112" s="2">
        <f t="shared" si="7"/>
        <v>40411.421029908823</v>
      </c>
      <c r="G112" s="1"/>
    </row>
    <row r="113" spans="3:7" x14ac:dyDescent="0.2">
      <c r="C113" s="5">
        <f t="shared" si="5"/>
        <v>121</v>
      </c>
      <c r="D113" s="7">
        <f t="shared" si="6"/>
        <v>40411.421029908823</v>
      </c>
      <c r="E113" s="2">
        <f t="shared" si="4"/>
        <v>2424.6852617945292</v>
      </c>
      <c r="F113" s="2">
        <f t="shared" si="7"/>
        <v>42836.106291703349</v>
      </c>
      <c r="G113" s="1"/>
    </row>
    <row r="114" spans="3:7" x14ac:dyDescent="0.2">
      <c r="C114" s="5">
        <f t="shared" si="5"/>
        <v>122</v>
      </c>
      <c r="D114" s="7">
        <f t="shared" si="6"/>
        <v>42836.106291703349</v>
      </c>
      <c r="E114" s="2">
        <f t="shared" si="4"/>
        <v>2570.1663775022007</v>
      </c>
      <c r="F114" s="2">
        <f t="shared" si="7"/>
        <v>45406.272669205551</v>
      </c>
      <c r="G114" s="1"/>
    </row>
    <row r="115" spans="3:7" x14ac:dyDescent="0.2">
      <c r="C115" s="5">
        <f t="shared" si="5"/>
        <v>123</v>
      </c>
      <c r="D115" s="7">
        <f t="shared" si="6"/>
        <v>45406.272669205551</v>
      </c>
      <c r="E115" s="2">
        <f t="shared" si="4"/>
        <v>2724.3763601523328</v>
      </c>
      <c r="F115" s="2">
        <f t="shared" si="7"/>
        <v>48130.649029357883</v>
      </c>
      <c r="G115" s="1"/>
    </row>
    <row r="116" spans="3:7" x14ac:dyDescent="0.2">
      <c r="C116" s="5">
        <f t="shared" si="5"/>
        <v>124</v>
      </c>
      <c r="D116" s="7">
        <f t="shared" si="6"/>
        <v>48130.649029357883</v>
      </c>
      <c r="E116" s="2">
        <f t="shared" si="4"/>
        <v>2887.8389417614731</v>
      </c>
      <c r="F116" s="2">
        <f t="shared" si="7"/>
        <v>51018.487971119357</v>
      </c>
      <c r="G116" s="1"/>
    </row>
    <row r="117" spans="3:7" x14ac:dyDescent="0.2">
      <c r="C117" s="5">
        <f t="shared" si="5"/>
        <v>125</v>
      </c>
      <c r="D117" s="7">
        <f t="shared" si="6"/>
        <v>51018.487971119357</v>
      </c>
      <c r="E117" s="2">
        <f t="shared" si="4"/>
        <v>3061.1092782671612</v>
      </c>
      <c r="F117" s="2">
        <f t="shared" si="7"/>
        <v>54079.597249386519</v>
      </c>
      <c r="G117" s="1"/>
    </row>
    <row r="118" spans="3:7" x14ac:dyDescent="0.2">
      <c r="C118" s="5">
        <f t="shared" si="5"/>
        <v>126</v>
      </c>
      <c r="D118" s="7">
        <f t="shared" si="6"/>
        <v>54079.597249386519</v>
      </c>
      <c r="E118" s="2">
        <f t="shared" si="4"/>
        <v>3244.7758349631908</v>
      </c>
      <c r="F118" s="2">
        <f t="shared" si="7"/>
        <v>57324.373084349711</v>
      </c>
      <c r="G118" s="1"/>
    </row>
    <row r="119" spans="3:7" x14ac:dyDescent="0.2">
      <c r="C119" s="5">
        <f t="shared" si="5"/>
        <v>127</v>
      </c>
      <c r="D119" s="7">
        <f t="shared" si="6"/>
        <v>57324.373084349711</v>
      </c>
      <c r="E119" s="2">
        <f t="shared" si="4"/>
        <v>3439.4623850609823</v>
      </c>
      <c r="F119" s="2">
        <f t="shared" si="7"/>
        <v>60763.835469410697</v>
      </c>
      <c r="G119" s="1"/>
    </row>
    <row r="120" spans="3:7" x14ac:dyDescent="0.2">
      <c r="C120" s="5">
        <f t="shared" si="5"/>
        <v>128</v>
      </c>
      <c r="D120" s="7">
        <f t="shared" si="6"/>
        <v>60763.835469410697</v>
      </c>
      <c r="E120" s="2">
        <f t="shared" si="4"/>
        <v>3645.8301281646418</v>
      </c>
      <c r="F120" s="2">
        <f t="shared" si="7"/>
        <v>64409.665597575338</v>
      </c>
      <c r="G120" s="1"/>
    </row>
    <row r="121" spans="3:7" x14ac:dyDescent="0.2">
      <c r="C121" s="5">
        <f t="shared" si="5"/>
        <v>129</v>
      </c>
      <c r="D121" s="7">
        <f t="shared" si="6"/>
        <v>64409.665597575338</v>
      </c>
      <c r="E121" s="2">
        <f t="shared" si="4"/>
        <v>3864.57993585452</v>
      </c>
      <c r="F121" s="2">
        <f t="shared" si="7"/>
        <v>68274.245533429857</v>
      </c>
      <c r="G121" s="1"/>
    </row>
    <row r="122" spans="3:7" x14ac:dyDescent="0.2">
      <c r="C122" s="5">
        <f t="shared" si="5"/>
        <v>130</v>
      </c>
      <c r="D122" s="7">
        <f t="shared" si="6"/>
        <v>68274.245533429857</v>
      </c>
      <c r="E122" s="2">
        <f t="shared" si="4"/>
        <v>4096.4547320057909</v>
      </c>
      <c r="F122" s="2">
        <f t="shared" si="7"/>
        <v>72370.700265435647</v>
      </c>
      <c r="G122" s="1"/>
    </row>
    <row r="123" spans="3:7" x14ac:dyDescent="0.2">
      <c r="C123" s="5">
        <f t="shared" si="5"/>
        <v>131</v>
      </c>
      <c r="D123" s="7">
        <f t="shared" si="6"/>
        <v>72370.700265435647</v>
      </c>
      <c r="E123" s="2">
        <f t="shared" si="4"/>
        <v>4342.2420159261383</v>
      </c>
      <c r="F123" s="2">
        <f t="shared" si="7"/>
        <v>76712.942281361786</v>
      </c>
      <c r="G123" s="1"/>
    </row>
    <row r="124" spans="3:7" x14ac:dyDescent="0.2">
      <c r="C124" s="5">
        <f t="shared" si="5"/>
        <v>132</v>
      </c>
      <c r="D124" s="7">
        <f t="shared" si="6"/>
        <v>76712.942281361786</v>
      </c>
      <c r="E124" s="2">
        <f t="shared" si="4"/>
        <v>4602.7765368817072</v>
      </c>
      <c r="F124" s="2">
        <f t="shared" si="7"/>
        <v>81315.718818243491</v>
      </c>
      <c r="G124" s="1"/>
    </row>
    <row r="125" spans="3:7" x14ac:dyDescent="0.2">
      <c r="C125" s="5">
        <f t="shared" si="5"/>
        <v>133</v>
      </c>
      <c r="D125" s="7">
        <f t="shared" si="6"/>
        <v>81315.718818243491</v>
      </c>
      <c r="E125" s="2">
        <f t="shared" si="4"/>
        <v>4878.9431290946095</v>
      </c>
      <c r="F125" s="2">
        <f t="shared" si="7"/>
        <v>86194.6619473381</v>
      </c>
      <c r="G125" s="1"/>
    </row>
    <row r="126" spans="3:7" x14ac:dyDescent="0.2">
      <c r="C126" s="5">
        <f t="shared" si="5"/>
        <v>134</v>
      </c>
      <c r="D126" s="7">
        <f t="shared" si="6"/>
        <v>86194.6619473381</v>
      </c>
      <c r="E126" s="2">
        <f t="shared" si="4"/>
        <v>5171.6797168402854</v>
      </c>
      <c r="F126" s="2">
        <f t="shared" si="7"/>
        <v>91366.341664178384</v>
      </c>
      <c r="G126" s="1"/>
    </row>
    <row r="127" spans="3:7" x14ac:dyDescent="0.2">
      <c r="C127" s="5">
        <f t="shared" si="5"/>
        <v>135</v>
      </c>
      <c r="D127" s="7">
        <f t="shared" si="6"/>
        <v>91366.341664178384</v>
      </c>
      <c r="E127" s="2">
        <f t="shared" si="4"/>
        <v>5481.9804998507025</v>
      </c>
      <c r="F127" s="2">
        <f t="shared" si="7"/>
        <v>96848.322164029087</v>
      </c>
      <c r="G127" s="1"/>
    </row>
    <row r="128" spans="3:7" x14ac:dyDescent="0.2">
      <c r="C128" s="5">
        <f t="shared" si="5"/>
        <v>136</v>
      </c>
      <c r="D128" s="7">
        <f t="shared" si="6"/>
        <v>96848.322164029087</v>
      </c>
      <c r="E128" s="2">
        <f t="shared" si="4"/>
        <v>5810.8993298417454</v>
      </c>
      <c r="F128" s="2">
        <f t="shared" si="7"/>
        <v>102659.22149387083</v>
      </c>
      <c r="G128" s="1"/>
    </row>
    <row r="129" spans="3:7" x14ac:dyDescent="0.2">
      <c r="C129" s="5">
        <f t="shared" si="5"/>
        <v>137</v>
      </c>
      <c r="D129" s="7">
        <f t="shared" si="6"/>
        <v>102659.22149387083</v>
      </c>
      <c r="E129" s="2">
        <f t="shared" si="4"/>
        <v>6159.5532896322502</v>
      </c>
      <c r="F129" s="2">
        <f t="shared" si="7"/>
        <v>108818.77478350309</v>
      </c>
      <c r="G129" s="1"/>
    </row>
    <row r="130" spans="3:7" x14ac:dyDescent="0.2">
      <c r="C130" s="5">
        <f t="shared" si="5"/>
        <v>138</v>
      </c>
      <c r="D130" s="7">
        <f t="shared" si="6"/>
        <v>108818.77478350309</v>
      </c>
      <c r="E130" s="2">
        <f t="shared" si="4"/>
        <v>6529.126487010185</v>
      </c>
      <c r="F130" s="2">
        <f t="shared" si="7"/>
        <v>115347.90127051328</v>
      </c>
      <c r="G130" s="1"/>
    </row>
    <row r="131" spans="3:7" x14ac:dyDescent="0.2">
      <c r="C131" s="5">
        <f t="shared" si="5"/>
        <v>139</v>
      </c>
      <c r="D131" s="7">
        <f t="shared" si="6"/>
        <v>115347.90127051328</v>
      </c>
      <c r="E131" s="2">
        <f t="shared" si="4"/>
        <v>6920.8740762307962</v>
      </c>
      <c r="F131" s="2">
        <f t="shared" si="7"/>
        <v>122268.77534674408</v>
      </c>
      <c r="G13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A394B-CA2B-604B-99F3-B367DD8D43F8}">
  <dimension ref="A1:T131"/>
  <sheetViews>
    <sheetView tabSelected="1" zoomScale="88" workbookViewId="0">
      <selection activeCell="F10" sqref="F10:F131"/>
    </sheetView>
  </sheetViews>
  <sheetFormatPr baseColWidth="10" defaultRowHeight="16" x14ac:dyDescent="0.2"/>
  <cols>
    <col min="1" max="1" width="10.83203125" style="3"/>
    <col min="2" max="2" width="23.1640625" style="13" customWidth="1"/>
    <col min="3" max="3" width="13.83203125" style="5" customWidth="1"/>
    <col min="4" max="4" width="20.6640625" style="5" customWidth="1"/>
    <col min="5" max="5" width="18" customWidth="1"/>
    <col min="6" max="6" width="10.83203125" style="15"/>
    <col min="7" max="7" width="16" bestFit="1" customWidth="1"/>
    <col min="8" max="8" width="18.1640625" customWidth="1"/>
    <col min="9" max="9" width="15" customWidth="1"/>
    <col min="12" max="12" width="23.6640625" customWidth="1"/>
    <col min="13" max="13" width="17.6640625" customWidth="1"/>
    <col min="14" max="14" width="13.5" customWidth="1"/>
    <col min="15" max="15" width="15" bestFit="1" customWidth="1"/>
    <col min="16" max="16" width="17.5" customWidth="1"/>
    <col min="18" max="18" width="13.83203125" bestFit="1" customWidth="1"/>
    <col min="19" max="19" width="10.83203125" style="13"/>
    <col min="20" max="20" width="10.83203125" style="3"/>
  </cols>
  <sheetData>
    <row r="1" spans="1:20" ht="52" customHeight="1" x14ac:dyDescent="0.2"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x14ac:dyDescent="0.2">
      <c r="B2" s="18" t="s">
        <v>4</v>
      </c>
      <c r="C2" s="19">
        <v>18</v>
      </c>
      <c r="D2" s="17"/>
      <c r="E2" s="13"/>
      <c r="F2" s="13"/>
      <c r="G2" s="13"/>
      <c r="H2" s="13"/>
      <c r="I2" s="13"/>
      <c r="J2" s="13"/>
      <c r="K2" s="22">
        <v>18</v>
      </c>
      <c r="L2" t="s">
        <v>4</v>
      </c>
      <c r="M2" s="13"/>
      <c r="N2" s="13"/>
      <c r="O2" s="13"/>
      <c r="P2" s="13"/>
      <c r="Q2" s="13"/>
      <c r="R2" s="13"/>
    </row>
    <row r="3" spans="1:20" x14ac:dyDescent="0.2">
      <c r="B3" s="18" t="s">
        <v>5</v>
      </c>
      <c r="C3" s="20">
        <v>0.06</v>
      </c>
      <c r="D3" s="17"/>
      <c r="E3" s="13"/>
      <c r="F3" s="13"/>
      <c r="G3" s="13"/>
      <c r="H3" s="13"/>
      <c r="I3" s="13"/>
      <c r="J3" s="13"/>
      <c r="K3" s="23">
        <v>0.06</v>
      </c>
      <c r="L3" t="s">
        <v>5</v>
      </c>
      <c r="M3" s="13"/>
      <c r="N3" s="13"/>
      <c r="O3" s="13"/>
      <c r="P3" s="13"/>
      <c r="Q3" s="13"/>
      <c r="R3" s="13"/>
    </row>
    <row r="4" spans="1:20" x14ac:dyDescent="0.2">
      <c r="B4" s="18" t="s">
        <v>6</v>
      </c>
      <c r="C4" s="21">
        <v>1000</v>
      </c>
      <c r="D4" s="17"/>
      <c r="E4" s="13"/>
      <c r="F4" s="13"/>
      <c r="G4" s="13"/>
      <c r="H4" s="13"/>
      <c r="I4" s="13"/>
      <c r="J4" s="13"/>
      <c r="K4" s="24">
        <v>0</v>
      </c>
      <c r="L4" t="s">
        <v>6</v>
      </c>
      <c r="M4" s="13"/>
      <c r="N4" s="13"/>
      <c r="O4" s="13"/>
      <c r="P4" s="13"/>
      <c r="Q4" s="13"/>
      <c r="R4" s="13"/>
    </row>
    <row r="5" spans="1:20" x14ac:dyDescent="0.2">
      <c r="C5" s="26"/>
      <c r="D5" s="17"/>
      <c r="E5" s="13"/>
      <c r="F5" s="13"/>
      <c r="G5" s="13"/>
      <c r="H5" s="13"/>
      <c r="I5" s="13"/>
      <c r="J5" s="13"/>
      <c r="K5" s="25"/>
      <c r="L5" s="13"/>
      <c r="M5" s="13"/>
      <c r="N5" s="13"/>
      <c r="O5" s="13"/>
      <c r="P5" s="13"/>
      <c r="Q5" s="13"/>
      <c r="R5" s="13"/>
    </row>
    <row r="6" spans="1:20" x14ac:dyDescent="0.2">
      <c r="C6" s="26"/>
      <c r="D6" s="17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x14ac:dyDescent="0.2">
      <c r="C7" s="26"/>
      <c r="D7" s="1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20" x14ac:dyDescent="0.2">
      <c r="C8" s="17"/>
      <c r="D8" s="17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0" s="8" customFormat="1" x14ac:dyDescent="0.2">
      <c r="A9" s="9"/>
      <c r="B9" s="14"/>
      <c r="C9" s="8" t="s">
        <v>4</v>
      </c>
      <c r="D9" s="8" t="s">
        <v>8</v>
      </c>
      <c r="E9" s="8" t="s">
        <v>9</v>
      </c>
      <c r="F9" s="16" t="s">
        <v>10</v>
      </c>
      <c r="G9" s="8" t="s">
        <v>11</v>
      </c>
      <c r="H9" s="8" t="s">
        <v>7</v>
      </c>
      <c r="L9" s="8" t="s">
        <v>0</v>
      </c>
      <c r="M9" s="8" t="s">
        <v>1</v>
      </c>
      <c r="N9" s="8" t="s">
        <v>2</v>
      </c>
      <c r="O9" s="8" t="s">
        <v>3</v>
      </c>
      <c r="P9" s="8" t="s">
        <v>7</v>
      </c>
      <c r="S9" s="14"/>
      <c r="T9" s="9"/>
    </row>
    <row r="10" spans="1:20" x14ac:dyDescent="0.2">
      <c r="C10" s="5">
        <f>C2</f>
        <v>18</v>
      </c>
      <c r="D10" s="6">
        <f>C4</f>
        <v>1000</v>
      </c>
      <c r="E10" s="2">
        <f>D10*$C$3</f>
        <v>60</v>
      </c>
      <c r="F10" s="24">
        <v>1000</v>
      </c>
      <c r="G10" s="2">
        <f>D10+E10+F10</f>
        <v>2060</v>
      </c>
      <c r="H10" s="1">
        <f>D10+F10</f>
        <v>2000</v>
      </c>
      <c r="I10" s="1"/>
      <c r="K10">
        <f>K2</f>
        <v>18</v>
      </c>
      <c r="L10" s="1">
        <f>K4</f>
        <v>0</v>
      </c>
      <c r="M10" s="2">
        <f>L10*$K$3</f>
        <v>0</v>
      </c>
      <c r="N10" s="24"/>
      <c r="O10" s="2">
        <f>L10+M10+N10</f>
        <v>0</v>
      </c>
      <c r="P10" s="1">
        <f>L10+N10</f>
        <v>0</v>
      </c>
      <c r="R10" s="2">
        <f>O10-G10</f>
        <v>-2060</v>
      </c>
    </row>
    <row r="11" spans="1:20" x14ac:dyDescent="0.2">
      <c r="C11" s="5">
        <f>C10+1</f>
        <v>19</v>
      </c>
      <c r="D11" s="7">
        <f>G10</f>
        <v>2060</v>
      </c>
      <c r="E11" s="2">
        <f t="shared" ref="E11:E74" si="0">D11*$C$3</f>
        <v>123.6</v>
      </c>
      <c r="F11" s="24">
        <v>1000</v>
      </c>
      <c r="G11" s="2">
        <f t="shared" ref="G11:G74" si="1">D11+E11+F11</f>
        <v>3183.6</v>
      </c>
      <c r="H11" s="1">
        <f t="shared" ref="H11:H42" si="2">H10+F11</f>
        <v>3000</v>
      </c>
      <c r="I11" s="1"/>
      <c r="K11">
        <f>K10+1</f>
        <v>19</v>
      </c>
      <c r="L11" s="2">
        <f>O10</f>
        <v>0</v>
      </c>
      <c r="M11" s="2">
        <f t="shared" ref="M11:M74" si="3">L11*$C$3</f>
        <v>0</v>
      </c>
      <c r="N11" s="24"/>
      <c r="O11" s="2">
        <f t="shared" ref="O11:O74" si="4">L11+M11+N11</f>
        <v>0</v>
      </c>
      <c r="P11" s="1">
        <f t="shared" ref="P11:P42" si="5">P10+N11</f>
        <v>0</v>
      </c>
      <c r="R11" s="2">
        <f t="shared" ref="R11:R74" si="6">O11-G11</f>
        <v>-3183.6</v>
      </c>
    </row>
    <row r="12" spans="1:20" x14ac:dyDescent="0.2">
      <c r="C12" s="5">
        <f t="shared" ref="C12:C75" si="7">C11+1</f>
        <v>20</v>
      </c>
      <c r="D12" s="7">
        <f t="shared" ref="D12:D75" si="8">G11</f>
        <v>3183.6</v>
      </c>
      <c r="E12" s="2">
        <f t="shared" si="0"/>
        <v>191.01599999999999</v>
      </c>
      <c r="F12" s="24">
        <v>1000</v>
      </c>
      <c r="G12" s="2">
        <f t="shared" si="1"/>
        <v>4374.616</v>
      </c>
      <c r="H12" s="1">
        <f t="shared" si="2"/>
        <v>4000</v>
      </c>
      <c r="I12" s="1"/>
      <c r="K12">
        <f t="shared" ref="K12:K28" si="9">K11+1</f>
        <v>20</v>
      </c>
      <c r="L12" s="2">
        <f t="shared" ref="L12:L75" si="10">O11</f>
        <v>0</v>
      </c>
      <c r="M12" s="2">
        <f t="shared" si="3"/>
        <v>0</v>
      </c>
      <c r="N12" s="24"/>
      <c r="O12" s="2">
        <f t="shared" si="4"/>
        <v>0</v>
      </c>
      <c r="P12" s="1">
        <f t="shared" si="5"/>
        <v>0</v>
      </c>
      <c r="R12" s="2">
        <f t="shared" si="6"/>
        <v>-4374.616</v>
      </c>
    </row>
    <row r="13" spans="1:20" x14ac:dyDescent="0.2">
      <c r="C13" s="5">
        <f t="shared" si="7"/>
        <v>21</v>
      </c>
      <c r="D13" s="7">
        <f t="shared" si="8"/>
        <v>4374.616</v>
      </c>
      <c r="E13" s="2">
        <f t="shared" si="0"/>
        <v>262.47695999999996</v>
      </c>
      <c r="F13" s="24">
        <v>1000</v>
      </c>
      <c r="G13" s="2">
        <f t="shared" si="1"/>
        <v>5637.0929599999999</v>
      </c>
      <c r="H13" s="1">
        <f t="shared" si="2"/>
        <v>5000</v>
      </c>
      <c r="I13" s="1"/>
      <c r="K13">
        <f t="shared" si="9"/>
        <v>21</v>
      </c>
      <c r="L13" s="2">
        <f t="shared" si="10"/>
        <v>0</v>
      </c>
      <c r="M13" s="2">
        <f t="shared" si="3"/>
        <v>0</v>
      </c>
      <c r="N13" s="24"/>
      <c r="O13" s="2">
        <f t="shared" si="4"/>
        <v>0</v>
      </c>
      <c r="P13" s="1">
        <f t="shared" si="5"/>
        <v>0</v>
      </c>
      <c r="R13" s="2">
        <f t="shared" si="6"/>
        <v>-5637.0929599999999</v>
      </c>
    </row>
    <row r="14" spans="1:20" x14ac:dyDescent="0.2">
      <c r="C14" s="5">
        <f t="shared" si="7"/>
        <v>22</v>
      </c>
      <c r="D14" s="7">
        <f t="shared" si="8"/>
        <v>5637.0929599999999</v>
      </c>
      <c r="E14" s="2">
        <f t="shared" si="0"/>
        <v>338.22557760000001</v>
      </c>
      <c r="F14" s="24">
        <v>1000</v>
      </c>
      <c r="G14" s="2">
        <f t="shared" si="1"/>
        <v>6975.3185376000001</v>
      </c>
      <c r="H14" s="1">
        <f t="shared" si="2"/>
        <v>6000</v>
      </c>
      <c r="I14" s="1"/>
      <c r="K14">
        <f t="shared" si="9"/>
        <v>22</v>
      </c>
      <c r="L14" s="2">
        <f t="shared" si="10"/>
        <v>0</v>
      </c>
      <c r="M14" s="2">
        <f t="shared" si="3"/>
        <v>0</v>
      </c>
      <c r="N14" s="24"/>
      <c r="O14" s="2">
        <f t="shared" si="4"/>
        <v>0</v>
      </c>
      <c r="P14" s="1">
        <f t="shared" si="5"/>
        <v>0</v>
      </c>
      <c r="R14" s="2">
        <f t="shared" si="6"/>
        <v>-6975.3185376000001</v>
      </c>
    </row>
    <row r="15" spans="1:20" x14ac:dyDescent="0.2">
      <c r="C15" s="5">
        <f t="shared" si="7"/>
        <v>23</v>
      </c>
      <c r="D15" s="7">
        <f t="shared" si="8"/>
        <v>6975.3185376000001</v>
      </c>
      <c r="E15" s="2">
        <f t="shared" si="0"/>
        <v>418.51911225599997</v>
      </c>
      <c r="F15" s="24">
        <v>1000</v>
      </c>
      <c r="G15" s="2">
        <f t="shared" si="1"/>
        <v>8393.8376498559992</v>
      </c>
      <c r="H15" s="1">
        <f t="shared" si="2"/>
        <v>7000</v>
      </c>
      <c r="I15" s="1"/>
      <c r="K15">
        <f t="shared" si="9"/>
        <v>23</v>
      </c>
      <c r="L15" s="2">
        <f t="shared" si="10"/>
        <v>0</v>
      </c>
      <c r="M15" s="2">
        <f t="shared" si="3"/>
        <v>0</v>
      </c>
      <c r="N15" s="24"/>
      <c r="O15" s="2">
        <f t="shared" si="4"/>
        <v>0</v>
      </c>
      <c r="P15" s="1">
        <f t="shared" si="5"/>
        <v>0</v>
      </c>
      <c r="R15" s="2">
        <f t="shared" si="6"/>
        <v>-8393.8376498559992</v>
      </c>
    </row>
    <row r="16" spans="1:20" x14ac:dyDescent="0.2">
      <c r="C16" s="5">
        <f t="shared" si="7"/>
        <v>24</v>
      </c>
      <c r="D16" s="7">
        <f t="shared" si="8"/>
        <v>8393.8376498559992</v>
      </c>
      <c r="E16" s="2">
        <f t="shared" si="0"/>
        <v>503.63025899135994</v>
      </c>
      <c r="F16" s="24">
        <v>1000</v>
      </c>
      <c r="G16" s="2">
        <f t="shared" si="1"/>
        <v>9897.4679088473586</v>
      </c>
      <c r="H16" s="1">
        <f t="shared" si="2"/>
        <v>8000</v>
      </c>
      <c r="I16" s="1"/>
      <c r="K16">
        <f t="shared" si="9"/>
        <v>24</v>
      </c>
      <c r="L16" s="2">
        <f t="shared" si="10"/>
        <v>0</v>
      </c>
      <c r="M16" s="2">
        <f t="shared" si="3"/>
        <v>0</v>
      </c>
      <c r="N16" s="24"/>
      <c r="O16" s="2">
        <f t="shared" si="4"/>
        <v>0</v>
      </c>
      <c r="P16" s="1">
        <f t="shared" si="5"/>
        <v>0</v>
      </c>
      <c r="R16" s="2">
        <f t="shared" si="6"/>
        <v>-9897.4679088473586</v>
      </c>
    </row>
    <row r="17" spans="3:18" x14ac:dyDescent="0.2">
      <c r="C17" s="5">
        <f t="shared" si="7"/>
        <v>25</v>
      </c>
      <c r="D17" s="7">
        <f t="shared" si="8"/>
        <v>9897.4679088473586</v>
      </c>
      <c r="E17" s="2">
        <f t="shared" si="0"/>
        <v>593.84807453084147</v>
      </c>
      <c r="F17" s="24">
        <v>1000</v>
      </c>
      <c r="G17" s="2">
        <f t="shared" si="1"/>
        <v>11491.315983378199</v>
      </c>
      <c r="H17" s="1">
        <f t="shared" si="2"/>
        <v>9000</v>
      </c>
      <c r="I17" s="1"/>
      <c r="K17">
        <f t="shared" si="9"/>
        <v>25</v>
      </c>
      <c r="L17" s="2">
        <f t="shared" si="10"/>
        <v>0</v>
      </c>
      <c r="M17" s="2">
        <f t="shared" si="3"/>
        <v>0</v>
      </c>
      <c r="N17" s="24"/>
      <c r="O17" s="2">
        <f t="shared" si="4"/>
        <v>0</v>
      </c>
      <c r="P17" s="1">
        <f t="shared" si="5"/>
        <v>0</v>
      </c>
      <c r="R17" s="2">
        <f t="shared" si="6"/>
        <v>-11491.315983378199</v>
      </c>
    </row>
    <row r="18" spans="3:18" x14ac:dyDescent="0.2">
      <c r="C18" s="5">
        <f t="shared" si="7"/>
        <v>26</v>
      </c>
      <c r="D18" s="7">
        <f t="shared" si="8"/>
        <v>11491.315983378199</v>
      </c>
      <c r="E18" s="2">
        <f t="shared" si="0"/>
        <v>689.47895900269191</v>
      </c>
      <c r="F18" s="24">
        <v>1000</v>
      </c>
      <c r="G18" s="2">
        <f t="shared" si="1"/>
        <v>13180.794942380891</v>
      </c>
      <c r="H18" s="1">
        <f t="shared" si="2"/>
        <v>10000</v>
      </c>
      <c r="I18" s="1"/>
      <c r="K18">
        <f t="shared" si="9"/>
        <v>26</v>
      </c>
      <c r="L18" s="2">
        <f t="shared" si="10"/>
        <v>0</v>
      </c>
      <c r="M18" s="2">
        <f t="shared" si="3"/>
        <v>0</v>
      </c>
      <c r="N18" s="24"/>
      <c r="O18" s="2">
        <f t="shared" si="4"/>
        <v>0</v>
      </c>
      <c r="P18" s="1">
        <f t="shared" si="5"/>
        <v>0</v>
      </c>
      <c r="R18" s="2">
        <f t="shared" si="6"/>
        <v>-13180.794942380891</v>
      </c>
    </row>
    <row r="19" spans="3:18" x14ac:dyDescent="0.2">
      <c r="C19" s="5">
        <f t="shared" si="7"/>
        <v>27</v>
      </c>
      <c r="D19" s="7">
        <f t="shared" si="8"/>
        <v>13180.794942380891</v>
      </c>
      <c r="E19" s="2">
        <f t="shared" si="0"/>
        <v>790.84769654285344</v>
      </c>
      <c r="F19" s="24">
        <v>1000</v>
      </c>
      <c r="G19" s="2">
        <f t="shared" si="1"/>
        <v>14971.642638923744</v>
      </c>
      <c r="H19" s="1">
        <f t="shared" si="2"/>
        <v>11000</v>
      </c>
      <c r="I19" s="1"/>
      <c r="K19">
        <f t="shared" si="9"/>
        <v>27</v>
      </c>
      <c r="L19" s="2">
        <f t="shared" si="10"/>
        <v>0</v>
      </c>
      <c r="M19" s="2">
        <f t="shared" si="3"/>
        <v>0</v>
      </c>
      <c r="N19" s="24"/>
      <c r="O19" s="2">
        <f t="shared" si="4"/>
        <v>0</v>
      </c>
      <c r="P19" s="1">
        <f t="shared" si="5"/>
        <v>0</v>
      </c>
      <c r="R19" s="2">
        <f t="shared" si="6"/>
        <v>-14971.642638923744</v>
      </c>
    </row>
    <row r="20" spans="3:18" x14ac:dyDescent="0.2">
      <c r="C20" s="5">
        <f t="shared" si="7"/>
        <v>28</v>
      </c>
      <c r="D20" s="7">
        <f t="shared" si="8"/>
        <v>14971.642638923744</v>
      </c>
      <c r="E20" s="2">
        <f t="shared" si="0"/>
        <v>898.29855833542456</v>
      </c>
      <c r="F20" s="24">
        <v>1000</v>
      </c>
      <c r="G20" s="2">
        <f t="shared" si="1"/>
        <v>16869.94119725917</v>
      </c>
      <c r="H20" s="1">
        <f t="shared" si="2"/>
        <v>12000</v>
      </c>
      <c r="I20" s="1"/>
      <c r="K20">
        <f t="shared" si="9"/>
        <v>28</v>
      </c>
      <c r="L20" s="2">
        <f t="shared" si="10"/>
        <v>0</v>
      </c>
      <c r="M20" s="2">
        <f t="shared" si="3"/>
        <v>0</v>
      </c>
      <c r="N20" s="24"/>
      <c r="O20" s="2">
        <f t="shared" si="4"/>
        <v>0</v>
      </c>
      <c r="P20" s="1">
        <f t="shared" si="5"/>
        <v>0</v>
      </c>
      <c r="R20" s="2">
        <f t="shared" si="6"/>
        <v>-16869.94119725917</v>
      </c>
    </row>
    <row r="21" spans="3:18" x14ac:dyDescent="0.2">
      <c r="C21" s="5">
        <f t="shared" si="7"/>
        <v>29</v>
      </c>
      <c r="D21" s="7">
        <f t="shared" si="8"/>
        <v>16869.94119725917</v>
      </c>
      <c r="E21" s="2">
        <f t="shared" si="0"/>
        <v>1012.1964718355501</v>
      </c>
      <c r="F21" s="24">
        <v>1000</v>
      </c>
      <c r="G21" s="2">
        <f t="shared" si="1"/>
        <v>18882.137669094718</v>
      </c>
      <c r="H21" s="1">
        <f t="shared" si="2"/>
        <v>13000</v>
      </c>
      <c r="I21" s="1"/>
      <c r="K21">
        <f t="shared" si="9"/>
        <v>29</v>
      </c>
      <c r="L21" s="2">
        <f t="shared" si="10"/>
        <v>0</v>
      </c>
      <c r="M21" s="2">
        <f t="shared" si="3"/>
        <v>0</v>
      </c>
      <c r="N21" s="24"/>
      <c r="O21" s="2">
        <f t="shared" si="4"/>
        <v>0</v>
      </c>
      <c r="P21" s="1">
        <f t="shared" si="5"/>
        <v>0</v>
      </c>
      <c r="R21" s="2">
        <f t="shared" si="6"/>
        <v>-18882.137669094718</v>
      </c>
    </row>
    <row r="22" spans="3:18" x14ac:dyDescent="0.2">
      <c r="C22" s="5">
        <f t="shared" si="7"/>
        <v>30</v>
      </c>
      <c r="D22" s="7">
        <f t="shared" si="8"/>
        <v>18882.137669094718</v>
      </c>
      <c r="E22" s="2">
        <f t="shared" si="0"/>
        <v>1132.928260145683</v>
      </c>
      <c r="F22" s="24">
        <v>1000</v>
      </c>
      <c r="G22" s="2">
        <f t="shared" si="1"/>
        <v>21015.065929240402</v>
      </c>
      <c r="H22" s="1">
        <f t="shared" si="2"/>
        <v>14000</v>
      </c>
      <c r="I22" s="1"/>
      <c r="K22">
        <f t="shared" si="9"/>
        <v>30</v>
      </c>
      <c r="L22" s="2">
        <f t="shared" si="10"/>
        <v>0</v>
      </c>
      <c r="M22" s="2">
        <f t="shared" si="3"/>
        <v>0</v>
      </c>
      <c r="N22" s="24">
        <v>1000</v>
      </c>
      <c r="O22" s="2">
        <f t="shared" si="4"/>
        <v>1000</v>
      </c>
      <c r="P22" s="1">
        <f t="shared" si="5"/>
        <v>1000</v>
      </c>
      <c r="R22" s="2">
        <f t="shared" si="6"/>
        <v>-20015.065929240402</v>
      </c>
    </row>
    <row r="23" spans="3:18" x14ac:dyDescent="0.2">
      <c r="C23" s="5">
        <f t="shared" si="7"/>
        <v>31</v>
      </c>
      <c r="D23" s="7">
        <f t="shared" si="8"/>
        <v>21015.065929240402</v>
      </c>
      <c r="E23" s="2">
        <f t="shared" si="0"/>
        <v>1260.903955754424</v>
      </c>
      <c r="F23" s="24"/>
      <c r="G23" s="2">
        <f t="shared" si="1"/>
        <v>22275.969884994825</v>
      </c>
      <c r="H23" s="1">
        <f t="shared" si="2"/>
        <v>14000</v>
      </c>
      <c r="I23" s="1"/>
      <c r="K23">
        <f t="shared" si="9"/>
        <v>31</v>
      </c>
      <c r="L23" s="2">
        <f t="shared" si="10"/>
        <v>1000</v>
      </c>
      <c r="M23" s="2">
        <f t="shared" si="3"/>
        <v>60</v>
      </c>
      <c r="N23" s="24">
        <v>1000</v>
      </c>
      <c r="O23" s="2">
        <f t="shared" si="4"/>
        <v>2060</v>
      </c>
      <c r="P23" s="1">
        <f t="shared" si="5"/>
        <v>2000</v>
      </c>
      <c r="R23" s="2">
        <f t="shared" si="6"/>
        <v>-20215.969884994825</v>
      </c>
    </row>
    <row r="24" spans="3:18" x14ac:dyDescent="0.2">
      <c r="C24" s="5">
        <f t="shared" si="7"/>
        <v>32</v>
      </c>
      <c r="D24" s="7">
        <f t="shared" si="8"/>
        <v>22275.969884994825</v>
      </c>
      <c r="E24" s="2">
        <f t="shared" si="0"/>
        <v>1336.5581930996896</v>
      </c>
      <c r="F24" s="24"/>
      <c r="G24" s="2">
        <f t="shared" si="1"/>
        <v>23612.528078094514</v>
      </c>
      <c r="H24" s="1">
        <f t="shared" si="2"/>
        <v>14000</v>
      </c>
      <c r="I24" s="1"/>
      <c r="K24">
        <f t="shared" si="9"/>
        <v>32</v>
      </c>
      <c r="L24" s="2">
        <f t="shared" si="10"/>
        <v>2060</v>
      </c>
      <c r="M24" s="2">
        <f t="shared" si="3"/>
        <v>123.6</v>
      </c>
      <c r="N24" s="24">
        <v>1000</v>
      </c>
      <c r="O24" s="2">
        <f t="shared" si="4"/>
        <v>3183.6</v>
      </c>
      <c r="P24" s="1">
        <f t="shared" si="5"/>
        <v>3000</v>
      </c>
      <c r="R24" s="2">
        <f t="shared" si="6"/>
        <v>-20428.928078094516</v>
      </c>
    </row>
    <row r="25" spans="3:18" x14ac:dyDescent="0.2">
      <c r="C25" s="5">
        <f t="shared" si="7"/>
        <v>33</v>
      </c>
      <c r="D25" s="7">
        <f t="shared" si="8"/>
        <v>23612.528078094514</v>
      </c>
      <c r="E25" s="2">
        <f t="shared" si="0"/>
        <v>1416.7516846856709</v>
      </c>
      <c r="F25" s="24"/>
      <c r="G25" s="2">
        <f t="shared" si="1"/>
        <v>25029.279762780185</v>
      </c>
      <c r="H25" s="1">
        <f t="shared" si="2"/>
        <v>14000</v>
      </c>
      <c r="I25" s="1"/>
      <c r="K25">
        <f t="shared" si="9"/>
        <v>33</v>
      </c>
      <c r="L25" s="2">
        <f t="shared" si="10"/>
        <v>3183.6</v>
      </c>
      <c r="M25" s="2">
        <f t="shared" si="3"/>
        <v>191.01599999999999</v>
      </c>
      <c r="N25" s="24">
        <v>1000</v>
      </c>
      <c r="O25" s="2">
        <f t="shared" si="4"/>
        <v>4374.616</v>
      </c>
      <c r="P25" s="1">
        <f t="shared" si="5"/>
        <v>4000</v>
      </c>
      <c r="R25" s="2">
        <f t="shared" si="6"/>
        <v>-20654.663762780183</v>
      </c>
    </row>
    <row r="26" spans="3:18" x14ac:dyDescent="0.2">
      <c r="C26" s="5">
        <f t="shared" si="7"/>
        <v>34</v>
      </c>
      <c r="D26" s="7">
        <f t="shared" si="8"/>
        <v>25029.279762780185</v>
      </c>
      <c r="E26" s="2">
        <f t="shared" si="0"/>
        <v>1501.7567857668109</v>
      </c>
      <c r="F26" s="24"/>
      <c r="G26" s="2">
        <f t="shared" si="1"/>
        <v>26531.036548546996</v>
      </c>
      <c r="H26" s="1">
        <f t="shared" si="2"/>
        <v>14000</v>
      </c>
      <c r="I26" s="1"/>
      <c r="K26">
        <f t="shared" si="9"/>
        <v>34</v>
      </c>
      <c r="L26" s="2">
        <f t="shared" si="10"/>
        <v>4374.616</v>
      </c>
      <c r="M26" s="2">
        <f t="shared" si="3"/>
        <v>262.47695999999996</v>
      </c>
      <c r="N26" s="24">
        <v>1000</v>
      </c>
      <c r="O26" s="2">
        <f t="shared" si="4"/>
        <v>5637.0929599999999</v>
      </c>
      <c r="P26" s="1">
        <f t="shared" si="5"/>
        <v>5000</v>
      </c>
      <c r="R26" s="2">
        <f t="shared" si="6"/>
        <v>-20893.943588546994</v>
      </c>
    </row>
    <row r="27" spans="3:18" x14ac:dyDescent="0.2">
      <c r="C27" s="5">
        <f t="shared" si="7"/>
        <v>35</v>
      </c>
      <c r="D27" s="7">
        <f t="shared" si="8"/>
        <v>26531.036548546996</v>
      </c>
      <c r="E27" s="2">
        <f t="shared" si="0"/>
        <v>1591.8621929128196</v>
      </c>
      <c r="F27" s="24"/>
      <c r="G27" s="2">
        <f t="shared" si="1"/>
        <v>28122.898741459816</v>
      </c>
      <c r="H27" s="1">
        <f t="shared" si="2"/>
        <v>14000</v>
      </c>
      <c r="I27" s="1"/>
      <c r="K27">
        <f t="shared" si="9"/>
        <v>35</v>
      </c>
      <c r="L27" s="2">
        <f t="shared" si="10"/>
        <v>5637.0929599999999</v>
      </c>
      <c r="M27" s="2">
        <f t="shared" si="3"/>
        <v>338.22557760000001</v>
      </c>
      <c r="N27" s="24">
        <v>1000</v>
      </c>
      <c r="O27" s="2">
        <f t="shared" si="4"/>
        <v>6975.3185376000001</v>
      </c>
      <c r="P27" s="1">
        <f t="shared" si="5"/>
        <v>6000</v>
      </c>
      <c r="R27" s="2">
        <f t="shared" si="6"/>
        <v>-21147.580203859816</v>
      </c>
    </row>
    <row r="28" spans="3:18" x14ac:dyDescent="0.2">
      <c r="C28" s="5">
        <f t="shared" si="7"/>
        <v>36</v>
      </c>
      <c r="D28" s="7">
        <f t="shared" si="8"/>
        <v>28122.898741459816</v>
      </c>
      <c r="E28" s="2">
        <f t="shared" si="0"/>
        <v>1687.373924487589</v>
      </c>
      <c r="F28" s="24"/>
      <c r="G28" s="2">
        <f t="shared" si="1"/>
        <v>29810.272665947406</v>
      </c>
      <c r="H28" s="1">
        <f t="shared" si="2"/>
        <v>14000</v>
      </c>
      <c r="I28" s="1"/>
      <c r="K28">
        <f t="shared" si="9"/>
        <v>36</v>
      </c>
      <c r="L28" s="2">
        <f t="shared" si="10"/>
        <v>6975.3185376000001</v>
      </c>
      <c r="M28" s="2">
        <f t="shared" si="3"/>
        <v>418.51911225599997</v>
      </c>
      <c r="N28" s="24">
        <v>1000</v>
      </c>
      <c r="O28" s="2">
        <f t="shared" si="4"/>
        <v>8393.8376498559992</v>
      </c>
      <c r="P28" s="1">
        <f t="shared" si="5"/>
        <v>7000</v>
      </c>
      <c r="R28" s="2">
        <f t="shared" si="6"/>
        <v>-21416.435016091407</v>
      </c>
    </row>
    <row r="29" spans="3:18" x14ac:dyDescent="0.2">
      <c r="C29" s="5">
        <f>C28+1</f>
        <v>37</v>
      </c>
      <c r="D29" s="7">
        <f t="shared" si="8"/>
        <v>29810.272665947406</v>
      </c>
      <c r="E29" s="2">
        <f t="shared" si="0"/>
        <v>1788.6163599568442</v>
      </c>
      <c r="F29" s="24"/>
      <c r="G29" s="2">
        <f t="shared" si="1"/>
        <v>31598.889025904249</v>
      </c>
      <c r="H29" s="1">
        <f t="shared" si="2"/>
        <v>14000</v>
      </c>
      <c r="I29" s="1"/>
      <c r="K29">
        <f>K28+1</f>
        <v>37</v>
      </c>
      <c r="L29" s="2">
        <f t="shared" si="10"/>
        <v>8393.8376498559992</v>
      </c>
      <c r="M29" s="2">
        <f t="shared" si="3"/>
        <v>503.63025899135994</v>
      </c>
      <c r="N29" s="24">
        <v>1000</v>
      </c>
      <c r="O29" s="2">
        <f t="shared" si="4"/>
        <v>9897.4679088473586</v>
      </c>
      <c r="P29" s="1">
        <f t="shared" si="5"/>
        <v>8000</v>
      </c>
      <c r="R29" s="2">
        <f t="shared" si="6"/>
        <v>-21701.421117056889</v>
      </c>
    </row>
    <row r="30" spans="3:18" x14ac:dyDescent="0.2">
      <c r="C30" s="5">
        <f t="shared" si="7"/>
        <v>38</v>
      </c>
      <c r="D30" s="7">
        <f t="shared" si="8"/>
        <v>31598.889025904249</v>
      </c>
      <c r="E30" s="2">
        <f t="shared" si="0"/>
        <v>1895.9333415542549</v>
      </c>
      <c r="F30" s="24"/>
      <c r="G30" s="2">
        <f t="shared" si="1"/>
        <v>33494.822367458502</v>
      </c>
      <c r="H30" s="1">
        <f t="shared" si="2"/>
        <v>14000</v>
      </c>
      <c r="I30" s="1"/>
      <c r="K30">
        <f t="shared" ref="K30:K39" si="11">K29+1</f>
        <v>38</v>
      </c>
      <c r="L30" s="2">
        <f t="shared" si="10"/>
        <v>9897.4679088473586</v>
      </c>
      <c r="M30" s="2">
        <f t="shared" si="3"/>
        <v>593.84807453084147</v>
      </c>
      <c r="N30" s="24">
        <v>1000</v>
      </c>
      <c r="O30" s="2">
        <f t="shared" si="4"/>
        <v>11491.315983378199</v>
      </c>
      <c r="P30" s="1">
        <f t="shared" si="5"/>
        <v>9000</v>
      </c>
      <c r="R30" s="2">
        <f t="shared" si="6"/>
        <v>-22003.506384080305</v>
      </c>
    </row>
    <row r="31" spans="3:18" x14ac:dyDescent="0.2">
      <c r="C31" s="5">
        <f t="shared" si="7"/>
        <v>39</v>
      </c>
      <c r="D31" s="7">
        <f t="shared" si="8"/>
        <v>33494.822367458502</v>
      </c>
      <c r="E31" s="2">
        <f t="shared" si="0"/>
        <v>2009.6893420475101</v>
      </c>
      <c r="F31" s="24"/>
      <c r="G31" s="2">
        <f t="shared" si="1"/>
        <v>35504.511709506012</v>
      </c>
      <c r="H31" s="1">
        <f t="shared" si="2"/>
        <v>14000</v>
      </c>
      <c r="I31" s="1"/>
      <c r="K31">
        <f t="shared" si="11"/>
        <v>39</v>
      </c>
      <c r="L31" s="2">
        <f t="shared" si="10"/>
        <v>11491.315983378199</v>
      </c>
      <c r="M31" s="2">
        <f t="shared" si="3"/>
        <v>689.47895900269191</v>
      </c>
      <c r="N31" s="24">
        <v>1000</v>
      </c>
      <c r="O31" s="2">
        <f t="shared" si="4"/>
        <v>13180.794942380891</v>
      </c>
      <c r="P31" s="1">
        <f t="shared" si="5"/>
        <v>10000</v>
      </c>
      <c r="R31" s="2">
        <f t="shared" si="6"/>
        <v>-22323.716767125123</v>
      </c>
    </row>
    <row r="32" spans="3:18" x14ac:dyDescent="0.2">
      <c r="C32" s="5">
        <f t="shared" si="7"/>
        <v>40</v>
      </c>
      <c r="D32" s="7">
        <f t="shared" si="8"/>
        <v>35504.511709506012</v>
      </c>
      <c r="E32" s="2">
        <f t="shared" si="0"/>
        <v>2130.2707025703608</v>
      </c>
      <c r="F32" s="24"/>
      <c r="G32" s="2">
        <f t="shared" si="1"/>
        <v>37634.782412076376</v>
      </c>
      <c r="H32" s="1">
        <f t="shared" si="2"/>
        <v>14000</v>
      </c>
      <c r="I32" s="1"/>
      <c r="K32">
        <f t="shared" si="11"/>
        <v>40</v>
      </c>
      <c r="L32" s="2">
        <f t="shared" si="10"/>
        <v>13180.794942380891</v>
      </c>
      <c r="M32" s="2">
        <f t="shared" si="3"/>
        <v>790.84769654285344</v>
      </c>
      <c r="N32" s="24">
        <v>1000</v>
      </c>
      <c r="O32" s="2">
        <f t="shared" si="4"/>
        <v>14971.642638923744</v>
      </c>
      <c r="P32" s="1">
        <f t="shared" si="5"/>
        <v>11000</v>
      </c>
      <c r="R32" s="2">
        <f t="shared" si="6"/>
        <v>-22663.13977315263</v>
      </c>
    </row>
    <row r="33" spans="3:18" x14ac:dyDescent="0.2">
      <c r="C33" s="5">
        <f t="shared" si="7"/>
        <v>41</v>
      </c>
      <c r="D33" s="7">
        <f t="shared" si="8"/>
        <v>37634.782412076376</v>
      </c>
      <c r="E33" s="2">
        <f t="shared" si="0"/>
        <v>2258.0869447245823</v>
      </c>
      <c r="F33" s="24"/>
      <c r="G33" s="2">
        <f t="shared" si="1"/>
        <v>39892.869356800962</v>
      </c>
      <c r="H33" s="1">
        <f t="shared" si="2"/>
        <v>14000</v>
      </c>
      <c r="I33" s="1"/>
      <c r="K33">
        <f t="shared" si="11"/>
        <v>41</v>
      </c>
      <c r="L33" s="2">
        <f t="shared" si="10"/>
        <v>14971.642638923744</v>
      </c>
      <c r="M33" s="2">
        <f t="shared" si="3"/>
        <v>898.29855833542456</v>
      </c>
      <c r="N33" s="24">
        <v>1000</v>
      </c>
      <c r="O33" s="2">
        <f t="shared" si="4"/>
        <v>16869.94119725917</v>
      </c>
      <c r="P33" s="1">
        <f t="shared" si="5"/>
        <v>12000</v>
      </c>
      <c r="R33" s="2">
        <f t="shared" si="6"/>
        <v>-23022.928159541792</v>
      </c>
    </row>
    <row r="34" spans="3:18" x14ac:dyDescent="0.2">
      <c r="C34" s="5">
        <f t="shared" si="7"/>
        <v>42</v>
      </c>
      <c r="D34" s="7">
        <f t="shared" si="8"/>
        <v>39892.869356800962</v>
      </c>
      <c r="E34" s="2">
        <f t="shared" si="0"/>
        <v>2393.5721614080576</v>
      </c>
      <c r="F34" s="24"/>
      <c r="G34" s="2">
        <f t="shared" si="1"/>
        <v>42286.441518209016</v>
      </c>
      <c r="H34" s="1">
        <f t="shared" si="2"/>
        <v>14000</v>
      </c>
      <c r="I34" s="1"/>
      <c r="K34">
        <f t="shared" si="11"/>
        <v>42</v>
      </c>
      <c r="L34" s="2">
        <f t="shared" si="10"/>
        <v>16869.94119725917</v>
      </c>
      <c r="M34" s="2">
        <f t="shared" si="3"/>
        <v>1012.1964718355501</v>
      </c>
      <c r="N34" s="24">
        <v>1000</v>
      </c>
      <c r="O34" s="2">
        <f t="shared" si="4"/>
        <v>18882.137669094718</v>
      </c>
      <c r="P34" s="1">
        <f t="shared" si="5"/>
        <v>13000</v>
      </c>
      <c r="R34" s="2">
        <f t="shared" si="6"/>
        <v>-23404.303849114298</v>
      </c>
    </row>
    <row r="35" spans="3:18" x14ac:dyDescent="0.2">
      <c r="C35" s="5">
        <f t="shared" si="7"/>
        <v>43</v>
      </c>
      <c r="D35" s="7">
        <f t="shared" si="8"/>
        <v>42286.441518209016</v>
      </c>
      <c r="E35" s="2">
        <f t="shared" si="0"/>
        <v>2537.186491092541</v>
      </c>
      <c r="F35" s="24"/>
      <c r="G35" s="2">
        <f t="shared" si="1"/>
        <v>44823.628009301559</v>
      </c>
      <c r="H35" s="1">
        <f t="shared" si="2"/>
        <v>14000</v>
      </c>
      <c r="I35" s="1"/>
      <c r="K35">
        <f t="shared" si="11"/>
        <v>43</v>
      </c>
      <c r="L35" s="2">
        <f t="shared" si="10"/>
        <v>18882.137669094718</v>
      </c>
      <c r="M35" s="2">
        <f t="shared" si="3"/>
        <v>1132.928260145683</v>
      </c>
      <c r="N35" s="24">
        <v>1000</v>
      </c>
      <c r="O35" s="2">
        <f t="shared" si="4"/>
        <v>21015.065929240402</v>
      </c>
      <c r="P35" s="1">
        <f t="shared" si="5"/>
        <v>14000</v>
      </c>
      <c r="R35" s="2">
        <f t="shared" si="6"/>
        <v>-23808.562080061158</v>
      </c>
    </row>
    <row r="36" spans="3:18" x14ac:dyDescent="0.2">
      <c r="C36" s="5">
        <f t="shared" si="7"/>
        <v>44</v>
      </c>
      <c r="D36" s="7">
        <f t="shared" si="8"/>
        <v>44823.628009301559</v>
      </c>
      <c r="E36" s="2">
        <f t="shared" si="0"/>
        <v>2689.4176805580933</v>
      </c>
      <c r="F36" s="24"/>
      <c r="G36" s="2">
        <f t="shared" si="1"/>
        <v>47513.045689859653</v>
      </c>
      <c r="H36" s="1">
        <f t="shared" si="2"/>
        <v>14000</v>
      </c>
      <c r="I36" s="1"/>
      <c r="K36">
        <f t="shared" si="11"/>
        <v>44</v>
      </c>
      <c r="L36" s="2">
        <f t="shared" si="10"/>
        <v>21015.065929240402</v>
      </c>
      <c r="M36" s="2">
        <f t="shared" si="3"/>
        <v>1260.903955754424</v>
      </c>
      <c r="N36" s="24">
        <v>1000</v>
      </c>
      <c r="O36" s="2">
        <f t="shared" si="4"/>
        <v>23275.969884994825</v>
      </c>
      <c r="P36" s="1">
        <f t="shared" si="5"/>
        <v>15000</v>
      </c>
      <c r="R36" s="2">
        <f t="shared" si="6"/>
        <v>-24237.075804864828</v>
      </c>
    </row>
    <row r="37" spans="3:18" x14ac:dyDescent="0.2">
      <c r="C37" s="5">
        <f t="shared" si="7"/>
        <v>45</v>
      </c>
      <c r="D37" s="7">
        <f t="shared" si="8"/>
        <v>47513.045689859653</v>
      </c>
      <c r="E37" s="2">
        <f t="shared" si="0"/>
        <v>2850.7827413915793</v>
      </c>
      <c r="F37" s="24"/>
      <c r="G37" s="2">
        <f t="shared" si="1"/>
        <v>50363.828431251233</v>
      </c>
      <c r="H37" s="1">
        <f t="shared" si="2"/>
        <v>14000</v>
      </c>
      <c r="I37" s="1"/>
      <c r="K37">
        <f t="shared" si="11"/>
        <v>45</v>
      </c>
      <c r="L37" s="2">
        <f t="shared" si="10"/>
        <v>23275.969884994825</v>
      </c>
      <c r="M37" s="2">
        <f t="shared" si="3"/>
        <v>1396.5581930996896</v>
      </c>
      <c r="N37" s="24">
        <v>1000</v>
      </c>
      <c r="O37" s="2">
        <f t="shared" si="4"/>
        <v>25672.528078094514</v>
      </c>
      <c r="P37" s="1">
        <f t="shared" si="5"/>
        <v>16000</v>
      </c>
      <c r="R37" s="2">
        <f t="shared" si="6"/>
        <v>-24691.300353156719</v>
      </c>
    </row>
    <row r="38" spans="3:18" x14ac:dyDescent="0.2">
      <c r="C38" s="5">
        <f t="shared" si="7"/>
        <v>46</v>
      </c>
      <c r="D38" s="7">
        <f t="shared" si="8"/>
        <v>50363.828431251233</v>
      </c>
      <c r="E38" s="2">
        <f t="shared" si="0"/>
        <v>3021.8297058750741</v>
      </c>
      <c r="F38" s="24"/>
      <c r="G38" s="2">
        <f t="shared" si="1"/>
        <v>53385.658137126309</v>
      </c>
      <c r="H38" s="1">
        <f t="shared" si="2"/>
        <v>14000</v>
      </c>
      <c r="I38" s="1"/>
      <c r="K38">
        <f t="shared" si="11"/>
        <v>46</v>
      </c>
      <c r="L38" s="2">
        <f t="shared" si="10"/>
        <v>25672.528078094514</v>
      </c>
      <c r="M38" s="2">
        <f t="shared" si="3"/>
        <v>1540.3516846856708</v>
      </c>
      <c r="N38" s="24">
        <v>1000</v>
      </c>
      <c r="O38" s="2">
        <f t="shared" si="4"/>
        <v>28212.879762780183</v>
      </c>
      <c r="P38" s="1">
        <f t="shared" si="5"/>
        <v>17000</v>
      </c>
      <c r="R38" s="2">
        <f t="shared" si="6"/>
        <v>-25172.778374346126</v>
      </c>
    </row>
    <row r="39" spans="3:18" x14ac:dyDescent="0.2">
      <c r="C39" s="5">
        <f t="shared" si="7"/>
        <v>47</v>
      </c>
      <c r="D39" s="7">
        <f t="shared" si="8"/>
        <v>53385.658137126309</v>
      </c>
      <c r="E39" s="2">
        <f t="shared" si="0"/>
        <v>3203.1394882275786</v>
      </c>
      <c r="F39" s="24"/>
      <c r="G39" s="2">
        <f t="shared" si="1"/>
        <v>56588.797625353887</v>
      </c>
      <c r="H39" s="1">
        <f t="shared" si="2"/>
        <v>14000</v>
      </c>
      <c r="I39" s="1"/>
      <c r="K39">
        <f t="shared" si="11"/>
        <v>47</v>
      </c>
      <c r="L39" s="2">
        <f t="shared" si="10"/>
        <v>28212.879762780183</v>
      </c>
      <c r="M39" s="2">
        <f t="shared" si="3"/>
        <v>1692.772785766811</v>
      </c>
      <c r="N39" s="24">
        <v>1000</v>
      </c>
      <c r="O39" s="2">
        <f t="shared" si="4"/>
        <v>30905.652548546994</v>
      </c>
      <c r="P39" s="1">
        <f t="shared" si="5"/>
        <v>18000</v>
      </c>
      <c r="R39" s="2">
        <f t="shared" si="6"/>
        <v>-25683.145076806893</v>
      </c>
    </row>
    <row r="40" spans="3:18" x14ac:dyDescent="0.2">
      <c r="C40" s="5">
        <f>C39+1</f>
        <v>48</v>
      </c>
      <c r="D40" s="7">
        <f t="shared" si="8"/>
        <v>56588.797625353887</v>
      </c>
      <c r="E40" s="2">
        <f t="shared" si="0"/>
        <v>3395.327857521233</v>
      </c>
      <c r="F40" s="24"/>
      <c r="G40" s="2">
        <f t="shared" si="1"/>
        <v>59984.125482875119</v>
      </c>
      <c r="H40" s="1">
        <f t="shared" si="2"/>
        <v>14000</v>
      </c>
      <c r="I40" s="1"/>
      <c r="K40">
        <f>K39+1</f>
        <v>48</v>
      </c>
      <c r="L40" s="2">
        <f t="shared" si="10"/>
        <v>30905.652548546994</v>
      </c>
      <c r="M40" s="2">
        <f t="shared" si="3"/>
        <v>1854.3391529128196</v>
      </c>
      <c r="N40" s="24">
        <v>1000</v>
      </c>
      <c r="O40" s="2">
        <f t="shared" si="4"/>
        <v>33759.991701459818</v>
      </c>
      <c r="P40" s="1">
        <f t="shared" si="5"/>
        <v>19000</v>
      </c>
      <c r="R40" s="2">
        <f t="shared" si="6"/>
        <v>-26224.133781415301</v>
      </c>
    </row>
    <row r="41" spans="3:18" x14ac:dyDescent="0.2">
      <c r="C41" s="5">
        <f t="shared" si="7"/>
        <v>49</v>
      </c>
      <c r="D41" s="7">
        <f t="shared" si="8"/>
        <v>59984.125482875119</v>
      </c>
      <c r="E41" s="2">
        <f t="shared" si="0"/>
        <v>3599.0475289725068</v>
      </c>
      <c r="F41" s="24"/>
      <c r="G41" s="2">
        <f t="shared" si="1"/>
        <v>63583.173011847626</v>
      </c>
      <c r="H41" s="1">
        <f t="shared" si="2"/>
        <v>14000</v>
      </c>
      <c r="I41" s="1"/>
      <c r="K41">
        <f t="shared" ref="K41:K104" si="12">K40+1</f>
        <v>49</v>
      </c>
      <c r="L41" s="2">
        <f t="shared" si="10"/>
        <v>33759.991701459818</v>
      </c>
      <c r="M41" s="2">
        <f t="shared" si="3"/>
        <v>2025.5995020875889</v>
      </c>
      <c r="N41" s="24">
        <v>1000</v>
      </c>
      <c r="O41" s="2">
        <f t="shared" si="4"/>
        <v>36785.591203547403</v>
      </c>
      <c r="P41" s="1">
        <f t="shared" si="5"/>
        <v>20000</v>
      </c>
      <c r="R41" s="2">
        <f t="shared" si="6"/>
        <v>-26797.581808300223</v>
      </c>
    </row>
    <row r="42" spans="3:18" x14ac:dyDescent="0.2">
      <c r="C42" s="5">
        <f t="shared" si="7"/>
        <v>50</v>
      </c>
      <c r="D42" s="7">
        <f t="shared" si="8"/>
        <v>63583.173011847626</v>
      </c>
      <c r="E42" s="2">
        <f t="shared" si="0"/>
        <v>3814.9903807108576</v>
      </c>
      <c r="F42" s="24"/>
      <c r="G42" s="2">
        <f t="shared" si="1"/>
        <v>67398.16339255849</v>
      </c>
      <c r="H42" s="1">
        <f t="shared" si="2"/>
        <v>14000</v>
      </c>
      <c r="I42" s="1"/>
      <c r="K42">
        <f t="shared" si="12"/>
        <v>50</v>
      </c>
      <c r="L42" s="2">
        <f t="shared" si="10"/>
        <v>36785.591203547403</v>
      </c>
      <c r="M42" s="2">
        <f t="shared" si="3"/>
        <v>2207.135472212844</v>
      </c>
      <c r="N42" s="24">
        <v>1000</v>
      </c>
      <c r="O42" s="2">
        <f t="shared" si="4"/>
        <v>39992.726675760248</v>
      </c>
      <c r="P42" s="1">
        <f t="shared" si="5"/>
        <v>21000</v>
      </c>
      <c r="R42" s="2">
        <f t="shared" si="6"/>
        <v>-27405.436716798242</v>
      </c>
    </row>
    <row r="43" spans="3:18" x14ac:dyDescent="0.2">
      <c r="C43" s="5">
        <f t="shared" si="7"/>
        <v>51</v>
      </c>
      <c r="D43" s="7">
        <f t="shared" si="8"/>
        <v>67398.16339255849</v>
      </c>
      <c r="E43" s="2">
        <f t="shared" si="0"/>
        <v>4043.8898035535094</v>
      </c>
      <c r="F43" s="24"/>
      <c r="G43" s="2">
        <f t="shared" si="1"/>
        <v>71442.053196112</v>
      </c>
      <c r="H43" s="1">
        <f t="shared" ref="H43:H74" si="13">H42+F43</f>
        <v>14000</v>
      </c>
      <c r="I43" s="1"/>
      <c r="K43">
        <f t="shared" si="12"/>
        <v>51</v>
      </c>
      <c r="L43" s="2">
        <f t="shared" si="10"/>
        <v>39992.726675760248</v>
      </c>
      <c r="M43" s="2">
        <f t="shared" si="3"/>
        <v>2399.5636005456149</v>
      </c>
      <c r="N43" s="24">
        <v>1000</v>
      </c>
      <c r="O43" s="2">
        <f t="shared" si="4"/>
        <v>43392.290276305866</v>
      </c>
      <c r="P43" s="1">
        <f t="shared" ref="P43:P74" si="14">P42+N43</f>
        <v>22000</v>
      </c>
      <c r="R43" s="2">
        <f t="shared" si="6"/>
        <v>-28049.762919806133</v>
      </c>
    </row>
    <row r="44" spans="3:18" x14ac:dyDescent="0.2">
      <c r="C44" s="5">
        <f t="shared" si="7"/>
        <v>52</v>
      </c>
      <c r="D44" s="7">
        <f t="shared" si="8"/>
        <v>71442.053196112</v>
      </c>
      <c r="E44" s="2">
        <f t="shared" si="0"/>
        <v>4286.5231917667197</v>
      </c>
      <c r="F44" s="24"/>
      <c r="G44" s="2">
        <f t="shared" si="1"/>
        <v>75728.576387878726</v>
      </c>
      <c r="H44" s="1">
        <f t="shared" si="13"/>
        <v>14000</v>
      </c>
      <c r="I44" s="1"/>
      <c r="K44">
        <f t="shared" si="12"/>
        <v>52</v>
      </c>
      <c r="L44" s="2">
        <f t="shared" si="10"/>
        <v>43392.290276305866</v>
      </c>
      <c r="M44" s="2">
        <f t="shared" si="3"/>
        <v>2603.5374165783519</v>
      </c>
      <c r="N44" s="24">
        <v>1000</v>
      </c>
      <c r="O44" s="2">
        <f t="shared" si="4"/>
        <v>46995.827692884217</v>
      </c>
      <c r="P44" s="1">
        <f t="shared" si="14"/>
        <v>23000</v>
      </c>
      <c r="R44" s="2">
        <f t="shared" si="6"/>
        <v>-28732.748694994509</v>
      </c>
    </row>
    <row r="45" spans="3:18" x14ac:dyDescent="0.2">
      <c r="C45" s="5">
        <f t="shared" si="7"/>
        <v>53</v>
      </c>
      <c r="D45" s="7">
        <f t="shared" si="8"/>
        <v>75728.576387878726</v>
      </c>
      <c r="E45" s="2">
        <f t="shared" si="0"/>
        <v>4543.7145832727238</v>
      </c>
      <c r="F45" s="24"/>
      <c r="G45" s="2">
        <f t="shared" si="1"/>
        <v>80272.290971151451</v>
      </c>
      <c r="H45" s="1">
        <f t="shared" si="13"/>
        <v>14000</v>
      </c>
      <c r="I45" s="1"/>
      <c r="K45">
        <f t="shared" si="12"/>
        <v>53</v>
      </c>
      <c r="L45" s="2">
        <f t="shared" si="10"/>
        <v>46995.827692884217</v>
      </c>
      <c r="M45" s="2">
        <f t="shared" si="3"/>
        <v>2819.7496615730529</v>
      </c>
      <c r="N45" s="24">
        <v>1000</v>
      </c>
      <c r="O45" s="2">
        <f t="shared" si="4"/>
        <v>50815.577354457273</v>
      </c>
      <c r="P45" s="1">
        <f t="shared" si="14"/>
        <v>24000</v>
      </c>
      <c r="R45" s="2">
        <f t="shared" si="6"/>
        <v>-29456.713616694178</v>
      </c>
    </row>
    <row r="46" spans="3:18" x14ac:dyDescent="0.2">
      <c r="C46" s="5">
        <f t="shared" si="7"/>
        <v>54</v>
      </c>
      <c r="D46" s="7">
        <f t="shared" si="8"/>
        <v>80272.290971151451</v>
      </c>
      <c r="E46" s="2">
        <f t="shared" si="0"/>
        <v>4816.3374582690867</v>
      </c>
      <c r="F46" s="24"/>
      <c r="G46" s="2">
        <f t="shared" si="1"/>
        <v>85088.62842942054</v>
      </c>
      <c r="H46" s="1">
        <f t="shared" si="13"/>
        <v>14000</v>
      </c>
      <c r="I46" s="1"/>
      <c r="K46">
        <f t="shared" si="12"/>
        <v>54</v>
      </c>
      <c r="L46" s="2">
        <f t="shared" si="10"/>
        <v>50815.577354457273</v>
      </c>
      <c r="M46" s="2">
        <f t="shared" si="3"/>
        <v>3048.9346412674363</v>
      </c>
      <c r="N46" s="24">
        <v>1000</v>
      </c>
      <c r="O46" s="2">
        <f t="shared" si="4"/>
        <v>54864.511995724708</v>
      </c>
      <c r="P46" s="1">
        <f t="shared" si="14"/>
        <v>25000</v>
      </c>
      <c r="R46" s="2">
        <f t="shared" si="6"/>
        <v>-30224.116433695832</v>
      </c>
    </row>
    <row r="47" spans="3:18" x14ac:dyDescent="0.2">
      <c r="C47" s="5">
        <f t="shared" si="7"/>
        <v>55</v>
      </c>
      <c r="D47" s="7">
        <f t="shared" si="8"/>
        <v>85088.62842942054</v>
      </c>
      <c r="E47" s="2">
        <f t="shared" si="0"/>
        <v>5105.3177057652319</v>
      </c>
      <c r="F47" s="24"/>
      <c r="G47" s="2">
        <f t="shared" si="1"/>
        <v>90193.946135185775</v>
      </c>
      <c r="H47" s="1">
        <f t="shared" si="13"/>
        <v>14000</v>
      </c>
      <c r="I47" s="1"/>
      <c r="K47">
        <f t="shared" si="12"/>
        <v>55</v>
      </c>
      <c r="L47" s="2">
        <f t="shared" si="10"/>
        <v>54864.511995724708</v>
      </c>
      <c r="M47" s="2">
        <f t="shared" si="3"/>
        <v>3291.8707197434824</v>
      </c>
      <c r="N47" s="24">
        <v>1000</v>
      </c>
      <c r="O47" s="2">
        <f t="shared" si="4"/>
        <v>59156.382715468193</v>
      </c>
      <c r="P47" s="1">
        <f t="shared" si="14"/>
        <v>26000</v>
      </c>
      <c r="R47" s="2">
        <f t="shared" si="6"/>
        <v>-31037.563419717582</v>
      </c>
    </row>
    <row r="48" spans="3:18" x14ac:dyDescent="0.2">
      <c r="C48" s="5">
        <f t="shared" si="7"/>
        <v>56</v>
      </c>
      <c r="D48" s="7">
        <f t="shared" si="8"/>
        <v>90193.946135185775</v>
      </c>
      <c r="E48" s="2">
        <f t="shared" si="0"/>
        <v>5411.636768111146</v>
      </c>
      <c r="F48" s="24"/>
      <c r="G48" s="2">
        <f t="shared" si="1"/>
        <v>95605.58290329692</v>
      </c>
      <c r="H48" s="1">
        <f t="shared" si="13"/>
        <v>14000</v>
      </c>
      <c r="I48" s="1"/>
      <c r="K48">
        <f t="shared" si="12"/>
        <v>56</v>
      </c>
      <c r="L48" s="2">
        <f t="shared" si="10"/>
        <v>59156.382715468193</v>
      </c>
      <c r="M48" s="2">
        <f t="shared" si="3"/>
        <v>3549.3829629280913</v>
      </c>
      <c r="N48" s="24">
        <v>1000</v>
      </c>
      <c r="O48" s="2">
        <f t="shared" si="4"/>
        <v>63705.765678396281</v>
      </c>
      <c r="P48" s="1">
        <f t="shared" si="14"/>
        <v>27000</v>
      </c>
      <c r="R48" s="2">
        <f t="shared" si="6"/>
        <v>-31899.817224900638</v>
      </c>
    </row>
    <row r="49" spans="3:18" x14ac:dyDescent="0.2">
      <c r="C49" s="5">
        <f t="shared" si="7"/>
        <v>57</v>
      </c>
      <c r="D49" s="7">
        <f t="shared" si="8"/>
        <v>95605.58290329692</v>
      </c>
      <c r="E49" s="2">
        <f t="shared" si="0"/>
        <v>5736.3349741978145</v>
      </c>
      <c r="F49" s="24"/>
      <c r="G49" s="2">
        <f t="shared" si="1"/>
        <v>101341.91787749474</v>
      </c>
      <c r="H49" s="1">
        <f t="shared" si="13"/>
        <v>14000</v>
      </c>
      <c r="I49" s="1"/>
      <c r="K49">
        <f t="shared" si="12"/>
        <v>57</v>
      </c>
      <c r="L49" s="2">
        <f t="shared" si="10"/>
        <v>63705.765678396281</v>
      </c>
      <c r="M49" s="2">
        <f t="shared" si="3"/>
        <v>3822.3459407037767</v>
      </c>
      <c r="N49" s="24">
        <v>1000</v>
      </c>
      <c r="O49" s="2">
        <f t="shared" si="4"/>
        <v>68528.111619100062</v>
      </c>
      <c r="P49" s="1">
        <f t="shared" si="14"/>
        <v>28000</v>
      </c>
      <c r="R49" s="2">
        <f t="shared" si="6"/>
        <v>-32813.806258394674</v>
      </c>
    </row>
    <row r="50" spans="3:18" x14ac:dyDescent="0.2">
      <c r="C50" s="5">
        <f t="shared" si="7"/>
        <v>58</v>
      </c>
      <c r="D50" s="7">
        <f t="shared" si="8"/>
        <v>101341.91787749474</v>
      </c>
      <c r="E50" s="2">
        <f t="shared" si="0"/>
        <v>6080.515072649684</v>
      </c>
      <c r="F50" s="24"/>
      <c r="G50" s="2">
        <f t="shared" si="1"/>
        <v>107422.43295014442</v>
      </c>
      <c r="H50" s="1">
        <f t="shared" si="13"/>
        <v>14000</v>
      </c>
      <c r="I50" s="1"/>
      <c r="K50">
        <f t="shared" si="12"/>
        <v>58</v>
      </c>
      <c r="L50" s="2">
        <f t="shared" si="10"/>
        <v>68528.111619100062</v>
      </c>
      <c r="M50" s="2">
        <f t="shared" si="3"/>
        <v>4111.686697146004</v>
      </c>
      <c r="N50" s="24">
        <v>1000</v>
      </c>
      <c r="O50" s="2">
        <f t="shared" si="4"/>
        <v>73639.798316246073</v>
      </c>
      <c r="P50" s="1">
        <f t="shared" si="14"/>
        <v>29000</v>
      </c>
      <c r="R50" s="2">
        <f t="shared" si="6"/>
        <v>-33782.634633898342</v>
      </c>
    </row>
    <row r="51" spans="3:18" x14ac:dyDescent="0.2">
      <c r="C51" s="5">
        <f t="shared" si="7"/>
        <v>59</v>
      </c>
      <c r="D51" s="7">
        <f t="shared" si="8"/>
        <v>107422.43295014442</v>
      </c>
      <c r="E51" s="2">
        <f t="shared" si="0"/>
        <v>6445.3459770086647</v>
      </c>
      <c r="F51" s="24"/>
      <c r="G51" s="2">
        <f t="shared" si="1"/>
        <v>113867.77892715308</v>
      </c>
      <c r="H51" s="1">
        <f t="shared" si="13"/>
        <v>14000</v>
      </c>
      <c r="I51" s="1"/>
      <c r="K51">
        <f t="shared" si="12"/>
        <v>59</v>
      </c>
      <c r="L51" s="2">
        <f t="shared" si="10"/>
        <v>73639.798316246073</v>
      </c>
      <c r="M51" s="2">
        <f t="shared" si="3"/>
        <v>4418.3878989747645</v>
      </c>
      <c r="N51" s="24">
        <v>1000</v>
      </c>
      <c r="O51" s="2">
        <f t="shared" si="4"/>
        <v>79058.186215220834</v>
      </c>
      <c r="P51" s="1">
        <f t="shared" si="14"/>
        <v>30000</v>
      </c>
      <c r="R51" s="2">
        <f t="shared" si="6"/>
        <v>-34809.592711932244</v>
      </c>
    </row>
    <row r="52" spans="3:18" x14ac:dyDescent="0.2">
      <c r="C52" s="5">
        <f t="shared" si="7"/>
        <v>60</v>
      </c>
      <c r="D52" s="7">
        <f t="shared" si="8"/>
        <v>113867.77892715308</v>
      </c>
      <c r="E52" s="2">
        <f t="shared" si="0"/>
        <v>6832.0667356291842</v>
      </c>
      <c r="F52" s="24"/>
      <c r="G52" s="2">
        <f t="shared" si="1"/>
        <v>120699.84566278226</v>
      </c>
      <c r="H52" s="1">
        <f t="shared" si="13"/>
        <v>14000</v>
      </c>
      <c r="I52" s="1"/>
      <c r="K52">
        <f t="shared" si="12"/>
        <v>60</v>
      </c>
      <c r="L52" s="2">
        <f t="shared" si="10"/>
        <v>79058.186215220834</v>
      </c>
      <c r="M52" s="2">
        <f t="shared" si="3"/>
        <v>4743.49117291325</v>
      </c>
      <c r="N52" s="24">
        <v>1000</v>
      </c>
      <c r="O52" s="2">
        <f t="shared" si="4"/>
        <v>84801.677388134078</v>
      </c>
      <c r="P52" s="1">
        <f t="shared" si="14"/>
        <v>31000</v>
      </c>
      <c r="R52" s="2">
        <f t="shared" si="6"/>
        <v>-35898.168274648182</v>
      </c>
    </row>
    <row r="53" spans="3:18" x14ac:dyDescent="0.2">
      <c r="C53" s="5">
        <f t="shared" si="7"/>
        <v>61</v>
      </c>
      <c r="D53" s="7">
        <f t="shared" si="8"/>
        <v>120699.84566278226</v>
      </c>
      <c r="E53" s="2">
        <f t="shared" si="0"/>
        <v>7241.9907397669349</v>
      </c>
      <c r="F53" s="24"/>
      <c r="G53" s="2">
        <f t="shared" si="1"/>
        <v>127941.83640254919</v>
      </c>
      <c r="H53" s="1">
        <f t="shared" si="13"/>
        <v>14000</v>
      </c>
      <c r="I53" s="1"/>
      <c r="K53">
        <f t="shared" si="12"/>
        <v>61</v>
      </c>
      <c r="L53" s="2">
        <f t="shared" si="10"/>
        <v>84801.677388134078</v>
      </c>
      <c r="M53" s="2">
        <f t="shared" si="3"/>
        <v>5088.1006432880449</v>
      </c>
      <c r="N53" s="24">
        <v>1000</v>
      </c>
      <c r="O53" s="2">
        <f t="shared" si="4"/>
        <v>90889.778031422116</v>
      </c>
      <c r="P53" s="1">
        <f t="shared" si="14"/>
        <v>32000</v>
      </c>
      <c r="R53" s="2">
        <f t="shared" si="6"/>
        <v>-37052.058371127074</v>
      </c>
    </row>
    <row r="54" spans="3:18" x14ac:dyDescent="0.2">
      <c r="C54" s="5">
        <f t="shared" si="7"/>
        <v>62</v>
      </c>
      <c r="D54" s="7">
        <f t="shared" si="8"/>
        <v>127941.83640254919</v>
      </c>
      <c r="E54" s="2">
        <f t="shared" si="0"/>
        <v>7676.5101841529513</v>
      </c>
      <c r="F54" s="22"/>
      <c r="G54" s="2">
        <f t="shared" si="1"/>
        <v>135618.34658670213</v>
      </c>
      <c r="H54" s="1">
        <f t="shared" si="13"/>
        <v>14000</v>
      </c>
      <c r="I54" s="1"/>
      <c r="K54">
        <f t="shared" si="12"/>
        <v>62</v>
      </c>
      <c r="L54" s="2">
        <f t="shared" si="10"/>
        <v>90889.778031422116</v>
      </c>
      <c r="M54" s="2">
        <f t="shared" si="3"/>
        <v>5453.3866818853267</v>
      </c>
      <c r="N54" s="24">
        <v>1000</v>
      </c>
      <c r="O54" s="2">
        <f t="shared" si="4"/>
        <v>97343.164713307444</v>
      </c>
      <c r="P54" s="1">
        <f t="shared" si="14"/>
        <v>33000</v>
      </c>
      <c r="R54" s="2">
        <f t="shared" si="6"/>
        <v>-38275.181873394686</v>
      </c>
    </row>
    <row r="55" spans="3:18" x14ac:dyDescent="0.2">
      <c r="C55" s="5">
        <f t="shared" si="7"/>
        <v>63</v>
      </c>
      <c r="D55" s="7">
        <f t="shared" si="8"/>
        <v>135618.34658670213</v>
      </c>
      <c r="E55" s="2">
        <f t="shared" si="0"/>
        <v>8137.1007952021273</v>
      </c>
      <c r="F55" s="22"/>
      <c r="G55" s="2">
        <f t="shared" si="1"/>
        <v>143755.44738190426</v>
      </c>
      <c r="H55" s="1">
        <f t="shared" si="13"/>
        <v>14000</v>
      </c>
      <c r="I55" s="1"/>
      <c r="K55">
        <f t="shared" si="12"/>
        <v>63</v>
      </c>
      <c r="L55" s="2">
        <f t="shared" si="10"/>
        <v>97343.164713307444</v>
      </c>
      <c r="M55" s="2">
        <f t="shared" si="3"/>
        <v>5840.5898827984465</v>
      </c>
      <c r="N55" s="24">
        <v>1000</v>
      </c>
      <c r="O55" s="2">
        <f t="shared" si="4"/>
        <v>104183.75459610589</v>
      </c>
      <c r="P55" s="1">
        <f t="shared" si="14"/>
        <v>34000</v>
      </c>
      <c r="R55" s="2">
        <f t="shared" si="6"/>
        <v>-39571.692785798368</v>
      </c>
    </row>
    <row r="56" spans="3:18" x14ac:dyDescent="0.2">
      <c r="C56" s="5">
        <f t="shared" si="7"/>
        <v>64</v>
      </c>
      <c r="D56" s="7">
        <f t="shared" si="8"/>
        <v>143755.44738190426</v>
      </c>
      <c r="E56" s="2">
        <f t="shared" si="0"/>
        <v>8625.3268429142554</v>
      </c>
      <c r="F56" s="22"/>
      <c r="G56" s="2">
        <f t="shared" si="1"/>
        <v>152380.77422481851</v>
      </c>
      <c r="H56" s="1">
        <f t="shared" si="13"/>
        <v>14000</v>
      </c>
      <c r="I56" s="1"/>
      <c r="K56">
        <f t="shared" si="12"/>
        <v>64</v>
      </c>
      <c r="L56" s="2">
        <f t="shared" si="10"/>
        <v>104183.75459610589</v>
      </c>
      <c r="M56" s="2">
        <f t="shared" si="3"/>
        <v>6251.0252757663529</v>
      </c>
      <c r="N56" s="24">
        <v>1000</v>
      </c>
      <c r="O56" s="2">
        <f t="shared" si="4"/>
        <v>111434.77987187225</v>
      </c>
      <c r="P56" s="1">
        <f t="shared" si="14"/>
        <v>35000</v>
      </c>
      <c r="R56" s="2">
        <f t="shared" si="6"/>
        <v>-40945.994352946262</v>
      </c>
    </row>
    <row r="57" spans="3:18" x14ac:dyDescent="0.2">
      <c r="C57" s="5">
        <f t="shared" si="7"/>
        <v>65</v>
      </c>
      <c r="D57" s="7">
        <f t="shared" si="8"/>
        <v>152380.77422481851</v>
      </c>
      <c r="E57" s="2">
        <f t="shared" si="0"/>
        <v>9142.84645348911</v>
      </c>
      <c r="F57" s="22"/>
      <c r="G57" s="2">
        <f t="shared" si="1"/>
        <v>161523.6206783076</v>
      </c>
      <c r="H57" s="1">
        <f t="shared" si="13"/>
        <v>14000</v>
      </c>
      <c r="I57" s="1"/>
      <c r="K57">
        <f t="shared" si="12"/>
        <v>65</v>
      </c>
      <c r="L57" s="2">
        <f t="shared" si="10"/>
        <v>111434.77987187225</v>
      </c>
      <c r="M57" s="2">
        <f t="shared" si="3"/>
        <v>6686.0867923123342</v>
      </c>
      <c r="N57" s="24">
        <v>1000</v>
      </c>
      <c r="O57" s="2">
        <f t="shared" si="4"/>
        <v>119120.86666418458</v>
      </c>
      <c r="P57" s="1">
        <f t="shared" si="14"/>
        <v>36000</v>
      </c>
      <c r="R57" s="2">
        <f t="shared" si="6"/>
        <v>-42402.754014123027</v>
      </c>
    </row>
    <row r="58" spans="3:18" x14ac:dyDescent="0.2">
      <c r="C58" s="5">
        <f t="shared" si="7"/>
        <v>66</v>
      </c>
      <c r="D58" s="7">
        <f t="shared" si="8"/>
        <v>161523.6206783076</v>
      </c>
      <c r="E58" s="2">
        <f t="shared" si="0"/>
        <v>9691.4172406984562</v>
      </c>
      <c r="F58" s="22"/>
      <c r="G58" s="2">
        <f t="shared" si="1"/>
        <v>171215.03791900605</v>
      </c>
      <c r="H58" s="1">
        <f t="shared" si="13"/>
        <v>14000</v>
      </c>
      <c r="I58" s="1"/>
      <c r="K58">
        <f t="shared" si="12"/>
        <v>66</v>
      </c>
      <c r="L58" s="2">
        <f t="shared" si="10"/>
        <v>119120.86666418458</v>
      </c>
      <c r="M58" s="2">
        <f t="shared" si="3"/>
        <v>7147.2519998510743</v>
      </c>
      <c r="N58" s="24">
        <v>100</v>
      </c>
      <c r="O58" s="2">
        <f t="shared" si="4"/>
        <v>126368.11866403565</v>
      </c>
      <c r="P58" s="1">
        <f t="shared" si="14"/>
        <v>36100</v>
      </c>
      <c r="R58" s="2">
        <f t="shared" si="6"/>
        <v>-44846.919254970402</v>
      </c>
    </row>
    <row r="59" spans="3:18" x14ac:dyDescent="0.2">
      <c r="C59" s="5">
        <f t="shared" si="7"/>
        <v>67</v>
      </c>
      <c r="D59" s="7">
        <f t="shared" si="8"/>
        <v>171215.03791900605</v>
      </c>
      <c r="E59" s="2">
        <f t="shared" si="0"/>
        <v>10272.902275140363</v>
      </c>
      <c r="F59" s="22"/>
      <c r="G59" s="2">
        <f t="shared" si="1"/>
        <v>181487.94019414642</v>
      </c>
      <c r="H59" s="1">
        <f t="shared" si="13"/>
        <v>14000</v>
      </c>
      <c r="I59" s="1"/>
      <c r="K59">
        <f t="shared" si="12"/>
        <v>67</v>
      </c>
      <c r="L59" s="2">
        <f t="shared" si="10"/>
        <v>126368.11866403565</v>
      </c>
      <c r="M59" s="2">
        <f t="shared" si="3"/>
        <v>7582.0871198421382</v>
      </c>
      <c r="N59" s="24">
        <v>100</v>
      </c>
      <c r="O59" s="2">
        <f t="shared" si="4"/>
        <v>134050.20578387778</v>
      </c>
      <c r="P59" s="1">
        <f t="shared" si="14"/>
        <v>36200</v>
      </c>
      <c r="R59" s="2">
        <f t="shared" si="6"/>
        <v>-47437.734410268633</v>
      </c>
    </row>
    <row r="60" spans="3:18" x14ac:dyDescent="0.2">
      <c r="C60" s="5">
        <f t="shared" si="7"/>
        <v>68</v>
      </c>
      <c r="D60" s="7">
        <f t="shared" si="8"/>
        <v>181487.94019414642</v>
      </c>
      <c r="E60" s="2">
        <f t="shared" si="0"/>
        <v>10889.276411648785</v>
      </c>
      <c r="F60" s="22"/>
      <c r="G60" s="2">
        <f t="shared" si="1"/>
        <v>192377.2166057952</v>
      </c>
      <c r="H60" s="1">
        <f t="shared" si="13"/>
        <v>14000</v>
      </c>
      <c r="I60" s="1"/>
      <c r="K60">
        <f t="shared" si="12"/>
        <v>68</v>
      </c>
      <c r="L60" s="2">
        <f t="shared" si="10"/>
        <v>134050.20578387778</v>
      </c>
      <c r="M60" s="2">
        <f t="shared" si="3"/>
        <v>8043.0123470326671</v>
      </c>
      <c r="N60" s="24">
        <v>100</v>
      </c>
      <c r="O60" s="2">
        <f t="shared" si="4"/>
        <v>142193.21813091045</v>
      </c>
      <c r="P60" s="1">
        <f t="shared" si="14"/>
        <v>36300</v>
      </c>
      <c r="R60" s="2">
        <f t="shared" si="6"/>
        <v>-50183.998474884749</v>
      </c>
    </row>
    <row r="61" spans="3:18" x14ac:dyDescent="0.2">
      <c r="C61" s="5">
        <f t="shared" si="7"/>
        <v>69</v>
      </c>
      <c r="D61" s="7">
        <f t="shared" si="8"/>
        <v>192377.2166057952</v>
      </c>
      <c r="E61" s="2">
        <f t="shared" si="0"/>
        <v>11542.632996347711</v>
      </c>
      <c r="F61" s="22"/>
      <c r="G61" s="2">
        <f t="shared" si="1"/>
        <v>203919.8496021429</v>
      </c>
      <c r="H61" s="1">
        <f t="shared" si="13"/>
        <v>14000</v>
      </c>
      <c r="I61" s="1"/>
      <c r="K61">
        <f t="shared" si="12"/>
        <v>69</v>
      </c>
      <c r="L61" s="2">
        <f t="shared" si="10"/>
        <v>142193.21813091045</v>
      </c>
      <c r="M61" s="2">
        <f t="shared" si="3"/>
        <v>8531.593087854626</v>
      </c>
      <c r="N61" s="24">
        <v>100</v>
      </c>
      <c r="O61" s="2">
        <f t="shared" si="4"/>
        <v>150824.81121876507</v>
      </c>
      <c r="P61" s="1">
        <f t="shared" si="14"/>
        <v>36400</v>
      </c>
      <c r="R61" s="2">
        <f t="shared" si="6"/>
        <v>-53095.038383377832</v>
      </c>
    </row>
    <row r="62" spans="3:18" x14ac:dyDescent="0.2">
      <c r="C62" s="5">
        <f t="shared" si="7"/>
        <v>70</v>
      </c>
      <c r="D62" s="7">
        <f t="shared" si="8"/>
        <v>203919.8496021429</v>
      </c>
      <c r="E62" s="2">
        <f t="shared" si="0"/>
        <v>12235.190976128573</v>
      </c>
      <c r="F62" s="22"/>
      <c r="G62" s="2">
        <f t="shared" si="1"/>
        <v>216155.04057827147</v>
      </c>
      <c r="H62" s="1">
        <f t="shared" si="13"/>
        <v>14000</v>
      </c>
      <c r="I62" s="1"/>
      <c r="K62">
        <f t="shared" si="12"/>
        <v>70</v>
      </c>
      <c r="L62" s="2">
        <f t="shared" si="10"/>
        <v>150824.81121876507</v>
      </c>
      <c r="M62" s="2">
        <f t="shared" si="3"/>
        <v>9049.488673125903</v>
      </c>
      <c r="N62" s="24">
        <v>100</v>
      </c>
      <c r="O62" s="2">
        <f t="shared" si="4"/>
        <v>159974.29989189096</v>
      </c>
      <c r="P62" s="1">
        <f t="shared" si="14"/>
        <v>36500</v>
      </c>
      <c r="R62" s="2">
        <f t="shared" si="6"/>
        <v>-56180.740686380508</v>
      </c>
    </row>
    <row r="63" spans="3:18" x14ac:dyDescent="0.2">
      <c r="C63" s="5">
        <f t="shared" si="7"/>
        <v>71</v>
      </c>
      <c r="D63" s="7">
        <f t="shared" si="8"/>
        <v>216155.04057827147</v>
      </c>
      <c r="E63" s="2">
        <f t="shared" si="0"/>
        <v>12969.302434696287</v>
      </c>
      <c r="F63" s="22"/>
      <c r="G63" s="2">
        <f t="shared" si="1"/>
        <v>229124.34301296776</v>
      </c>
      <c r="H63" s="1">
        <f t="shared" si="13"/>
        <v>14000</v>
      </c>
      <c r="I63" s="1"/>
      <c r="K63">
        <f t="shared" si="12"/>
        <v>71</v>
      </c>
      <c r="L63" s="2">
        <f t="shared" si="10"/>
        <v>159974.29989189096</v>
      </c>
      <c r="M63" s="2">
        <f t="shared" si="3"/>
        <v>9598.457993513457</v>
      </c>
      <c r="N63" s="24">
        <v>100</v>
      </c>
      <c r="O63" s="2">
        <f t="shared" si="4"/>
        <v>169672.75788540443</v>
      </c>
      <c r="P63" s="1">
        <f t="shared" si="14"/>
        <v>36600</v>
      </c>
      <c r="R63" s="2">
        <f t="shared" si="6"/>
        <v>-59451.585127563332</v>
      </c>
    </row>
    <row r="64" spans="3:18" x14ac:dyDescent="0.2">
      <c r="C64" s="5">
        <f t="shared" si="7"/>
        <v>72</v>
      </c>
      <c r="D64" s="7">
        <f t="shared" si="8"/>
        <v>229124.34301296776</v>
      </c>
      <c r="E64" s="2">
        <f t="shared" si="0"/>
        <v>13747.460580778064</v>
      </c>
      <c r="F64" s="22"/>
      <c r="G64" s="2">
        <f t="shared" si="1"/>
        <v>242871.80359374583</v>
      </c>
      <c r="H64" s="1">
        <f t="shared" si="13"/>
        <v>14000</v>
      </c>
      <c r="I64" s="1"/>
      <c r="K64">
        <f t="shared" si="12"/>
        <v>72</v>
      </c>
      <c r="L64" s="2">
        <f t="shared" si="10"/>
        <v>169672.75788540443</v>
      </c>
      <c r="M64" s="2">
        <f t="shared" si="3"/>
        <v>10180.365473124266</v>
      </c>
      <c r="N64" s="24">
        <v>100</v>
      </c>
      <c r="O64" s="2">
        <f t="shared" si="4"/>
        <v>179953.12335852868</v>
      </c>
      <c r="P64" s="1">
        <f t="shared" si="14"/>
        <v>36700</v>
      </c>
      <c r="R64" s="2">
        <f t="shared" si="6"/>
        <v>-62918.680235217151</v>
      </c>
    </row>
    <row r="65" spans="3:18" x14ac:dyDescent="0.2">
      <c r="C65" s="5">
        <f t="shared" si="7"/>
        <v>73</v>
      </c>
      <c r="D65" s="7">
        <f t="shared" si="8"/>
        <v>242871.80359374583</v>
      </c>
      <c r="E65" s="2">
        <f t="shared" si="0"/>
        <v>14572.308215624749</v>
      </c>
      <c r="F65" s="22"/>
      <c r="G65" s="2">
        <f t="shared" si="1"/>
        <v>257444.11180937057</v>
      </c>
      <c r="H65" s="1">
        <f t="shared" si="13"/>
        <v>14000</v>
      </c>
      <c r="I65" s="1"/>
      <c r="K65">
        <f t="shared" si="12"/>
        <v>73</v>
      </c>
      <c r="L65" s="2">
        <f t="shared" si="10"/>
        <v>179953.12335852868</v>
      </c>
      <c r="M65" s="2">
        <f t="shared" si="3"/>
        <v>10797.187401511721</v>
      </c>
      <c r="N65" s="24">
        <v>100</v>
      </c>
      <c r="O65" s="2">
        <f t="shared" si="4"/>
        <v>190850.31076004042</v>
      </c>
      <c r="P65" s="1">
        <f t="shared" si="14"/>
        <v>36800</v>
      </c>
      <c r="R65" s="2">
        <f t="shared" si="6"/>
        <v>-66593.801049330155</v>
      </c>
    </row>
    <row r="66" spans="3:18" x14ac:dyDescent="0.2">
      <c r="C66" s="5">
        <f t="shared" si="7"/>
        <v>74</v>
      </c>
      <c r="D66" s="7">
        <f t="shared" si="8"/>
        <v>257444.11180937057</v>
      </c>
      <c r="E66" s="2">
        <f t="shared" si="0"/>
        <v>15446.646708562233</v>
      </c>
      <c r="F66" s="22"/>
      <c r="G66" s="2">
        <f t="shared" si="1"/>
        <v>272890.75851793279</v>
      </c>
      <c r="H66" s="1">
        <f t="shared" si="13"/>
        <v>14000</v>
      </c>
      <c r="I66" s="1"/>
      <c r="K66">
        <f t="shared" si="12"/>
        <v>74</v>
      </c>
      <c r="L66" s="2">
        <f t="shared" si="10"/>
        <v>190850.31076004042</v>
      </c>
      <c r="M66" s="2">
        <f t="shared" si="3"/>
        <v>11451.018645602424</v>
      </c>
      <c r="N66" s="24">
        <v>100</v>
      </c>
      <c r="O66" s="2">
        <f t="shared" si="4"/>
        <v>202401.32940564284</v>
      </c>
      <c r="P66" s="1">
        <f t="shared" si="14"/>
        <v>36900</v>
      </c>
      <c r="R66" s="2">
        <f t="shared" si="6"/>
        <v>-70489.429112289945</v>
      </c>
    </row>
    <row r="67" spans="3:18" x14ac:dyDescent="0.2">
      <c r="C67" s="5">
        <f t="shared" si="7"/>
        <v>75</v>
      </c>
      <c r="D67" s="7">
        <f t="shared" si="8"/>
        <v>272890.75851793279</v>
      </c>
      <c r="E67" s="2">
        <f t="shared" si="0"/>
        <v>16373.445511075966</v>
      </c>
      <c r="F67" s="22"/>
      <c r="G67" s="2">
        <f t="shared" si="1"/>
        <v>289264.20402900875</v>
      </c>
      <c r="H67" s="1">
        <f t="shared" si="13"/>
        <v>14000</v>
      </c>
      <c r="I67" s="1"/>
      <c r="K67">
        <f t="shared" si="12"/>
        <v>75</v>
      </c>
      <c r="L67" s="2">
        <f t="shared" si="10"/>
        <v>202401.32940564284</v>
      </c>
      <c r="M67" s="2">
        <f t="shared" si="3"/>
        <v>12144.07976433857</v>
      </c>
      <c r="N67" s="24">
        <v>100</v>
      </c>
      <c r="O67" s="2">
        <f t="shared" si="4"/>
        <v>214645.4091699814</v>
      </c>
      <c r="P67" s="1">
        <f t="shared" si="14"/>
        <v>37000</v>
      </c>
      <c r="R67" s="2">
        <f t="shared" si="6"/>
        <v>-74618.794859027345</v>
      </c>
    </row>
    <row r="68" spans="3:18" x14ac:dyDescent="0.2">
      <c r="C68" s="5">
        <f t="shared" si="7"/>
        <v>76</v>
      </c>
      <c r="D68" s="7">
        <f t="shared" si="8"/>
        <v>289264.20402900875</v>
      </c>
      <c r="E68" s="2">
        <f t="shared" si="0"/>
        <v>17355.852241740526</v>
      </c>
      <c r="F68" s="22"/>
      <c r="G68" s="2">
        <f t="shared" si="1"/>
        <v>306620.05627074925</v>
      </c>
      <c r="H68" s="1">
        <f t="shared" si="13"/>
        <v>14000</v>
      </c>
      <c r="I68" s="1"/>
      <c r="K68">
        <f t="shared" si="12"/>
        <v>76</v>
      </c>
      <c r="L68" s="2">
        <f t="shared" si="10"/>
        <v>214645.4091699814</v>
      </c>
      <c r="M68" s="2">
        <f t="shared" si="3"/>
        <v>12878.724550198884</v>
      </c>
      <c r="N68" s="24">
        <v>100</v>
      </c>
      <c r="O68" s="2">
        <f t="shared" si="4"/>
        <v>227624.13372018028</v>
      </c>
      <c r="P68" s="1">
        <f t="shared" si="14"/>
        <v>37100</v>
      </c>
      <c r="R68" s="2">
        <f t="shared" si="6"/>
        <v>-78995.922550568968</v>
      </c>
    </row>
    <row r="69" spans="3:18" x14ac:dyDescent="0.2">
      <c r="C69" s="5">
        <f t="shared" si="7"/>
        <v>77</v>
      </c>
      <c r="D69" s="7">
        <f t="shared" si="8"/>
        <v>306620.05627074925</v>
      </c>
      <c r="E69" s="2">
        <f t="shared" si="0"/>
        <v>18397.203376244954</v>
      </c>
      <c r="F69" s="22"/>
      <c r="G69" s="2">
        <f t="shared" si="1"/>
        <v>325017.25964699418</v>
      </c>
      <c r="H69" s="1">
        <f t="shared" si="13"/>
        <v>14000</v>
      </c>
      <c r="I69" s="1"/>
      <c r="K69">
        <f t="shared" si="12"/>
        <v>77</v>
      </c>
      <c r="L69" s="2">
        <f t="shared" si="10"/>
        <v>227624.13372018028</v>
      </c>
      <c r="M69" s="2">
        <f t="shared" si="3"/>
        <v>13657.448023210816</v>
      </c>
      <c r="N69" s="24">
        <v>100</v>
      </c>
      <c r="O69" s="2">
        <f t="shared" si="4"/>
        <v>241381.58174339109</v>
      </c>
      <c r="P69" s="1">
        <f t="shared" si="14"/>
        <v>37200</v>
      </c>
      <c r="R69" s="2">
        <f t="shared" si="6"/>
        <v>-83635.677903603093</v>
      </c>
    </row>
    <row r="70" spans="3:18" x14ac:dyDescent="0.2">
      <c r="C70" s="5">
        <f t="shared" si="7"/>
        <v>78</v>
      </c>
      <c r="D70" s="7">
        <f t="shared" si="8"/>
        <v>325017.25964699418</v>
      </c>
      <c r="E70" s="2">
        <f t="shared" si="0"/>
        <v>19501.03557881965</v>
      </c>
      <c r="F70" s="22"/>
      <c r="G70" s="2">
        <f t="shared" si="1"/>
        <v>344518.29522581381</v>
      </c>
      <c r="H70" s="1">
        <f t="shared" si="13"/>
        <v>14000</v>
      </c>
      <c r="I70" s="1"/>
      <c r="K70">
        <f t="shared" si="12"/>
        <v>78</v>
      </c>
      <c r="L70" s="2">
        <f t="shared" si="10"/>
        <v>241381.58174339109</v>
      </c>
      <c r="M70" s="2">
        <f t="shared" si="3"/>
        <v>14482.894904603465</v>
      </c>
      <c r="N70" s="24">
        <v>100</v>
      </c>
      <c r="O70" s="2">
        <f t="shared" si="4"/>
        <v>255964.47664799454</v>
      </c>
      <c r="P70" s="1">
        <f t="shared" si="14"/>
        <v>37300</v>
      </c>
      <c r="R70" s="2">
        <f t="shared" si="6"/>
        <v>-88553.818577819271</v>
      </c>
    </row>
    <row r="71" spans="3:18" x14ac:dyDescent="0.2">
      <c r="C71" s="5">
        <f t="shared" si="7"/>
        <v>79</v>
      </c>
      <c r="D71" s="7">
        <f t="shared" si="8"/>
        <v>344518.29522581381</v>
      </c>
      <c r="E71" s="2">
        <f t="shared" si="0"/>
        <v>20671.097713548828</v>
      </c>
      <c r="F71" s="22"/>
      <c r="G71" s="2">
        <f t="shared" si="1"/>
        <v>365189.39293936262</v>
      </c>
      <c r="H71" s="1">
        <f t="shared" si="13"/>
        <v>14000</v>
      </c>
      <c r="I71" s="1"/>
      <c r="K71">
        <f t="shared" si="12"/>
        <v>79</v>
      </c>
      <c r="L71" s="2">
        <f t="shared" si="10"/>
        <v>255964.47664799454</v>
      </c>
      <c r="M71" s="2">
        <f t="shared" si="3"/>
        <v>15357.868598879671</v>
      </c>
      <c r="N71" s="24">
        <v>100</v>
      </c>
      <c r="O71" s="2">
        <f t="shared" si="4"/>
        <v>271422.3452468742</v>
      </c>
      <c r="P71" s="1">
        <f t="shared" si="14"/>
        <v>37400</v>
      </c>
      <c r="R71" s="2">
        <f t="shared" si="6"/>
        <v>-93767.047692488413</v>
      </c>
    </row>
    <row r="72" spans="3:18" x14ac:dyDescent="0.2">
      <c r="C72" s="5">
        <f t="shared" si="7"/>
        <v>80</v>
      </c>
      <c r="D72" s="7">
        <f t="shared" si="8"/>
        <v>365189.39293936262</v>
      </c>
      <c r="E72" s="2">
        <f t="shared" si="0"/>
        <v>21911.363576361757</v>
      </c>
      <c r="F72" s="22"/>
      <c r="G72" s="2">
        <f t="shared" si="1"/>
        <v>387100.75651572435</v>
      </c>
      <c r="H72" s="1">
        <f t="shared" si="13"/>
        <v>14000</v>
      </c>
      <c r="I72" s="1"/>
      <c r="K72">
        <f t="shared" si="12"/>
        <v>80</v>
      </c>
      <c r="L72" s="2">
        <f t="shared" si="10"/>
        <v>271422.3452468742</v>
      </c>
      <c r="M72" s="2">
        <f t="shared" si="3"/>
        <v>16285.340714812452</v>
      </c>
      <c r="N72" s="24">
        <v>100</v>
      </c>
      <c r="O72" s="2">
        <f t="shared" si="4"/>
        <v>287807.68596168666</v>
      </c>
      <c r="P72" s="1">
        <f t="shared" si="14"/>
        <v>37500</v>
      </c>
      <c r="R72" s="2">
        <f t="shared" si="6"/>
        <v>-99293.070554037695</v>
      </c>
    </row>
    <row r="73" spans="3:18" x14ac:dyDescent="0.2">
      <c r="C73" s="5">
        <f t="shared" si="7"/>
        <v>81</v>
      </c>
      <c r="D73" s="7">
        <f t="shared" si="8"/>
        <v>387100.75651572435</v>
      </c>
      <c r="E73" s="2">
        <f t="shared" si="0"/>
        <v>23226.045390943462</v>
      </c>
      <c r="F73" s="22"/>
      <c r="G73" s="2">
        <f t="shared" si="1"/>
        <v>410326.80190666782</v>
      </c>
      <c r="H73" s="1">
        <f t="shared" si="13"/>
        <v>14000</v>
      </c>
      <c r="I73" s="1"/>
      <c r="K73">
        <f t="shared" si="12"/>
        <v>81</v>
      </c>
      <c r="L73" s="2">
        <f t="shared" si="10"/>
        <v>287807.68596168666</v>
      </c>
      <c r="M73" s="2">
        <f t="shared" si="3"/>
        <v>17268.4611577012</v>
      </c>
      <c r="N73" s="24">
        <v>100</v>
      </c>
      <c r="O73" s="2">
        <f t="shared" si="4"/>
        <v>305176.14711938787</v>
      </c>
      <c r="P73" s="1">
        <f t="shared" si="14"/>
        <v>37600</v>
      </c>
      <c r="R73" s="2">
        <f t="shared" si="6"/>
        <v>-105150.65478727996</v>
      </c>
    </row>
    <row r="74" spans="3:18" x14ac:dyDescent="0.2">
      <c r="C74" s="5">
        <f t="shared" si="7"/>
        <v>82</v>
      </c>
      <c r="D74" s="7">
        <f t="shared" si="8"/>
        <v>410326.80190666782</v>
      </c>
      <c r="E74" s="2">
        <f t="shared" si="0"/>
        <v>24619.608114400067</v>
      </c>
      <c r="F74" s="22"/>
      <c r="G74" s="2">
        <f t="shared" si="1"/>
        <v>434946.41002106789</v>
      </c>
      <c r="H74" s="1">
        <f t="shared" si="13"/>
        <v>14000</v>
      </c>
      <c r="I74" s="1"/>
      <c r="K74">
        <f t="shared" si="12"/>
        <v>82</v>
      </c>
      <c r="L74" s="2">
        <f t="shared" si="10"/>
        <v>305176.14711938787</v>
      </c>
      <c r="M74" s="2">
        <f t="shared" si="3"/>
        <v>18310.568827163272</v>
      </c>
      <c r="N74" s="24">
        <v>100</v>
      </c>
      <c r="O74" s="2">
        <f t="shared" si="4"/>
        <v>323586.71594655112</v>
      </c>
      <c r="P74" s="1">
        <f t="shared" si="14"/>
        <v>37700</v>
      </c>
      <c r="R74" s="2">
        <f t="shared" si="6"/>
        <v>-111359.69407451677</v>
      </c>
    </row>
    <row r="75" spans="3:18" x14ac:dyDescent="0.2">
      <c r="C75" s="5">
        <f t="shared" si="7"/>
        <v>83</v>
      </c>
      <c r="D75" s="7">
        <f t="shared" si="8"/>
        <v>434946.41002106789</v>
      </c>
      <c r="E75" s="2">
        <f t="shared" ref="E75:E131" si="15">D75*$C$3</f>
        <v>26096.784601264073</v>
      </c>
      <c r="F75" s="22"/>
      <c r="G75" s="2">
        <f t="shared" ref="G75:G131" si="16">D75+E75+F75</f>
        <v>461043.19462233194</v>
      </c>
      <c r="H75" s="1">
        <f t="shared" ref="H75:H106" si="17">H74+F75</f>
        <v>14000</v>
      </c>
      <c r="I75" s="1"/>
      <c r="K75">
        <f t="shared" si="12"/>
        <v>83</v>
      </c>
      <c r="L75" s="2">
        <f t="shared" si="10"/>
        <v>323586.71594655112</v>
      </c>
      <c r="M75" s="2">
        <f t="shared" ref="M75:M131" si="18">L75*$C$3</f>
        <v>19415.202956793066</v>
      </c>
      <c r="N75" s="24">
        <v>100</v>
      </c>
      <c r="O75" s="2">
        <f t="shared" ref="O75:O131" si="19">L75+M75+N75</f>
        <v>343101.91890334419</v>
      </c>
      <c r="P75" s="1">
        <f t="shared" ref="P75:P106" si="20">P74+N75</f>
        <v>37800</v>
      </c>
      <c r="R75" s="2">
        <f t="shared" ref="R75:R131" si="21">O75-G75</f>
        <v>-117941.27571898774</v>
      </c>
    </row>
    <row r="76" spans="3:18" x14ac:dyDescent="0.2">
      <c r="C76" s="5">
        <f t="shared" ref="C76:C131" si="22">C75+1</f>
        <v>84</v>
      </c>
      <c r="D76" s="7">
        <f t="shared" ref="D76:D131" si="23">G75</f>
        <v>461043.19462233194</v>
      </c>
      <c r="E76" s="2">
        <f t="shared" si="15"/>
        <v>27662.591677339915</v>
      </c>
      <c r="F76" s="22"/>
      <c r="G76" s="2">
        <f t="shared" si="16"/>
        <v>488705.78629967186</v>
      </c>
      <c r="H76" s="1">
        <f t="shared" si="17"/>
        <v>14000</v>
      </c>
      <c r="I76" s="1"/>
      <c r="K76">
        <f t="shared" si="12"/>
        <v>84</v>
      </c>
      <c r="L76" s="2">
        <f t="shared" ref="L76:L131" si="24">O75</f>
        <v>343101.91890334419</v>
      </c>
      <c r="M76" s="2">
        <f t="shared" si="18"/>
        <v>20586.115134200652</v>
      </c>
      <c r="N76" s="24">
        <v>100</v>
      </c>
      <c r="O76" s="2">
        <f t="shared" si="19"/>
        <v>363788.03403754486</v>
      </c>
      <c r="P76" s="1">
        <f t="shared" si="20"/>
        <v>37900</v>
      </c>
      <c r="R76" s="2">
        <f t="shared" si="21"/>
        <v>-124917.752262127</v>
      </c>
    </row>
    <row r="77" spans="3:18" x14ac:dyDescent="0.2">
      <c r="C77" s="5">
        <f t="shared" si="22"/>
        <v>85</v>
      </c>
      <c r="D77" s="7">
        <f t="shared" si="23"/>
        <v>488705.78629967186</v>
      </c>
      <c r="E77" s="2">
        <f t="shared" si="15"/>
        <v>29322.347177980311</v>
      </c>
      <c r="F77" s="22"/>
      <c r="G77" s="2">
        <f t="shared" si="16"/>
        <v>518028.13347765215</v>
      </c>
      <c r="H77" s="1">
        <f t="shared" si="17"/>
        <v>14000</v>
      </c>
      <c r="I77" s="1"/>
      <c r="K77">
        <f t="shared" si="12"/>
        <v>85</v>
      </c>
      <c r="L77" s="2">
        <f t="shared" si="24"/>
        <v>363788.03403754486</v>
      </c>
      <c r="M77" s="2">
        <f t="shared" si="18"/>
        <v>21827.282042252689</v>
      </c>
      <c r="N77" s="24">
        <v>100</v>
      </c>
      <c r="O77" s="2">
        <f t="shared" si="19"/>
        <v>385715.31607979757</v>
      </c>
      <c r="P77" s="1">
        <f t="shared" si="20"/>
        <v>38000</v>
      </c>
      <c r="R77" s="2">
        <f t="shared" si="21"/>
        <v>-132312.81739785458</v>
      </c>
    </row>
    <row r="78" spans="3:18" x14ac:dyDescent="0.2">
      <c r="C78" s="5">
        <f t="shared" si="22"/>
        <v>86</v>
      </c>
      <c r="D78" s="7">
        <f t="shared" si="23"/>
        <v>518028.13347765215</v>
      </c>
      <c r="E78" s="2">
        <f t="shared" si="15"/>
        <v>31081.688008659126</v>
      </c>
      <c r="F78" s="22"/>
      <c r="G78" s="2">
        <f t="shared" si="16"/>
        <v>549109.82148631127</v>
      </c>
      <c r="H78" s="1">
        <f t="shared" si="17"/>
        <v>14000</v>
      </c>
      <c r="I78" s="1"/>
      <c r="K78">
        <f t="shared" si="12"/>
        <v>86</v>
      </c>
      <c r="L78" s="2">
        <f t="shared" si="24"/>
        <v>385715.31607979757</v>
      </c>
      <c r="M78" s="2">
        <f t="shared" si="18"/>
        <v>23142.918964787852</v>
      </c>
      <c r="N78" s="24">
        <v>100</v>
      </c>
      <c r="O78" s="2">
        <f t="shared" si="19"/>
        <v>408958.23504458542</v>
      </c>
      <c r="P78" s="1">
        <f t="shared" si="20"/>
        <v>38100</v>
      </c>
      <c r="R78" s="2">
        <f t="shared" si="21"/>
        <v>-140151.58644172584</v>
      </c>
    </row>
    <row r="79" spans="3:18" x14ac:dyDescent="0.2">
      <c r="C79" s="5">
        <f t="shared" si="22"/>
        <v>87</v>
      </c>
      <c r="D79" s="7">
        <f t="shared" si="23"/>
        <v>549109.82148631127</v>
      </c>
      <c r="E79" s="2">
        <f t="shared" si="15"/>
        <v>32946.589289178672</v>
      </c>
      <c r="F79" s="22"/>
      <c r="G79" s="2">
        <f t="shared" si="16"/>
        <v>582056.41077548999</v>
      </c>
      <c r="H79" s="1">
        <f t="shared" si="17"/>
        <v>14000</v>
      </c>
      <c r="I79" s="1"/>
      <c r="K79">
        <f t="shared" si="12"/>
        <v>87</v>
      </c>
      <c r="L79" s="2">
        <f t="shared" si="24"/>
        <v>408958.23504458542</v>
      </c>
      <c r="M79" s="2">
        <f t="shared" si="18"/>
        <v>24537.494102675126</v>
      </c>
      <c r="N79" s="24">
        <v>100</v>
      </c>
      <c r="O79" s="2">
        <f t="shared" si="19"/>
        <v>433595.72914726054</v>
      </c>
      <c r="P79" s="1">
        <f t="shared" si="20"/>
        <v>38200</v>
      </c>
      <c r="R79" s="2">
        <f t="shared" si="21"/>
        <v>-148460.68162822945</v>
      </c>
    </row>
    <row r="80" spans="3:18" x14ac:dyDescent="0.2">
      <c r="C80" s="5">
        <f t="shared" si="22"/>
        <v>88</v>
      </c>
      <c r="D80" s="7">
        <f t="shared" si="23"/>
        <v>582056.41077548999</v>
      </c>
      <c r="E80" s="2">
        <f t="shared" si="15"/>
        <v>34923.384646529397</v>
      </c>
      <c r="F80" s="22"/>
      <c r="G80" s="2">
        <f t="shared" si="16"/>
        <v>616979.79542201944</v>
      </c>
      <c r="H80" s="1">
        <f t="shared" si="17"/>
        <v>14000</v>
      </c>
      <c r="I80" s="1"/>
      <c r="K80">
        <f t="shared" si="12"/>
        <v>88</v>
      </c>
      <c r="L80" s="2">
        <f t="shared" si="24"/>
        <v>433595.72914726054</v>
      </c>
      <c r="M80" s="2">
        <f t="shared" si="18"/>
        <v>26015.74374883563</v>
      </c>
      <c r="N80" s="24">
        <v>100</v>
      </c>
      <c r="O80" s="2">
        <f t="shared" si="19"/>
        <v>459711.47289609618</v>
      </c>
      <c r="P80" s="1">
        <f t="shared" si="20"/>
        <v>38300</v>
      </c>
      <c r="R80" s="2">
        <f t="shared" si="21"/>
        <v>-157268.32252592326</v>
      </c>
    </row>
    <row r="81" spans="3:18" x14ac:dyDescent="0.2">
      <c r="C81" s="5">
        <f t="shared" si="22"/>
        <v>89</v>
      </c>
      <c r="D81" s="7">
        <f t="shared" si="23"/>
        <v>616979.79542201944</v>
      </c>
      <c r="E81" s="2">
        <f t="shared" si="15"/>
        <v>37018.787725321163</v>
      </c>
      <c r="F81" s="22"/>
      <c r="G81" s="2">
        <f t="shared" si="16"/>
        <v>653998.58314734057</v>
      </c>
      <c r="H81" s="1">
        <f t="shared" si="17"/>
        <v>14000</v>
      </c>
      <c r="I81" s="1"/>
      <c r="K81">
        <f t="shared" si="12"/>
        <v>89</v>
      </c>
      <c r="L81" s="2">
        <f t="shared" si="24"/>
        <v>459711.47289609618</v>
      </c>
      <c r="M81" s="2">
        <f t="shared" si="18"/>
        <v>27582.68837376577</v>
      </c>
      <c r="N81" s="24">
        <v>100</v>
      </c>
      <c r="O81" s="2">
        <f t="shared" si="19"/>
        <v>487394.16126986197</v>
      </c>
      <c r="P81" s="1">
        <f t="shared" si="20"/>
        <v>38400</v>
      </c>
      <c r="R81" s="2">
        <f t="shared" si="21"/>
        <v>-166604.4218774786</v>
      </c>
    </row>
    <row r="82" spans="3:18" x14ac:dyDescent="0.2">
      <c r="C82" s="5">
        <f t="shared" si="22"/>
        <v>90</v>
      </c>
      <c r="D82" s="7">
        <f t="shared" si="23"/>
        <v>653998.58314734057</v>
      </c>
      <c r="E82" s="2">
        <f t="shared" si="15"/>
        <v>39239.914988840435</v>
      </c>
      <c r="F82" s="22"/>
      <c r="G82" s="2">
        <f t="shared" si="16"/>
        <v>693238.49813618104</v>
      </c>
      <c r="H82" s="1">
        <f t="shared" si="17"/>
        <v>14000</v>
      </c>
      <c r="I82" s="1"/>
      <c r="K82">
        <f t="shared" si="12"/>
        <v>90</v>
      </c>
      <c r="L82" s="2">
        <f t="shared" si="24"/>
        <v>487394.16126986197</v>
      </c>
      <c r="M82" s="2">
        <f t="shared" si="18"/>
        <v>29243.649676191719</v>
      </c>
      <c r="N82" s="24">
        <v>100</v>
      </c>
      <c r="O82" s="2">
        <f t="shared" si="19"/>
        <v>516737.81094605371</v>
      </c>
      <c r="P82" s="1">
        <f t="shared" si="20"/>
        <v>38500</v>
      </c>
      <c r="R82" s="2">
        <f t="shared" si="21"/>
        <v>-176500.68719012733</v>
      </c>
    </row>
    <row r="83" spans="3:18" x14ac:dyDescent="0.2">
      <c r="C83" s="5">
        <f t="shared" si="22"/>
        <v>91</v>
      </c>
      <c r="D83" s="7">
        <f t="shared" si="23"/>
        <v>693238.49813618104</v>
      </c>
      <c r="E83" s="2">
        <f t="shared" si="15"/>
        <v>41594.309888170857</v>
      </c>
      <c r="F83" s="22"/>
      <c r="G83" s="2">
        <f t="shared" si="16"/>
        <v>734832.80802435195</v>
      </c>
      <c r="H83" s="1">
        <f t="shared" si="17"/>
        <v>14000</v>
      </c>
      <c r="I83" s="1"/>
      <c r="K83">
        <f t="shared" si="12"/>
        <v>91</v>
      </c>
      <c r="L83" s="2">
        <f t="shared" si="24"/>
        <v>516737.81094605371</v>
      </c>
      <c r="M83" s="2">
        <f t="shared" si="18"/>
        <v>31004.268656763223</v>
      </c>
      <c r="N83" s="24">
        <v>100</v>
      </c>
      <c r="O83" s="2">
        <f t="shared" si="19"/>
        <v>547842.07960281696</v>
      </c>
      <c r="P83" s="1">
        <f t="shared" si="20"/>
        <v>38600</v>
      </c>
      <c r="R83" s="2">
        <f t="shared" si="21"/>
        <v>-186990.72842153499</v>
      </c>
    </row>
    <row r="84" spans="3:18" x14ac:dyDescent="0.2">
      <c r="C84" s="5">
        <f t="shared" si="22"/>
        <v>92</v>
      </c>
      <c r="D84" s="7">
        <f t="shared" si="23"/>
        <v>734832.80802435195</v>
      </c>
      <c r="E84" s="2">
        <f t="shared" si="15"/>
        <v>44089.968481461117</v>
      </c>
      <c r="F84" s="22"/>
      <c r="G84" s="2">
        <f t="shared" si="16"/>
        <v>778922.77650581312</v>
      </c>
      <c r="H84" s="1">
        <f t="shared" si="17"/>
        <v>14000</v>
      </c>
      <c r="I84" s="1"/>
      <c r="K84">
        <f t="shared" si="12"/>
        <v>92</v>
      </c>
      <c r="L84" s="2">
        <f t="shared" si="24"/>
        <v>547842.07960281696</v>
      </c>
      <c r="M84" s="2">
        <f t="shared" si="18"/>
        <v>32870.524776169019</v>
      </c>
      <c r="N84" s="24">
        <v>100</v>
      </c>
      <c r="O84" s="2">
        <f t="shared" si="19"/>
        <v>580812.60437898594</v>
      </c>
      <c r="P84" s="1">
        <f t="shared" si="20"/>
        <v>38700</v>
      </c>
      <c r="R84" s="2">
        <f t="shared" si="21"/>
        <v>-198110.17212682718</v>
      </c>
    </row>
    <row r="85" spans="3:18" x14ac:dyDescent="0.2">
      <c r="C85" s="5">
        <f t="shared" si="22"/>
        <v>93</v>
      </c>
      <c r="D85" s="7">
        <f t="shared" si="23"/>
        <v>778922.77650581312</v>
      </c>
      <c r="E85" s="2">
        <f t="shared" si="15"/>
        <v>46735.366590348785</v>
      </c>
      <c r="F85" s="22"/>
      <c r="G85" s="2">
        <f t="shared" si="16"/>
        <v>825658.14309616189</v>
      </c>
      <c r="H85" s="1">
        <f t="shared" si="17"/>
        <v>14000</v>
      </c>
      <c r="I85" s="1"/>
      <c r="K85">
        <f t="shared" si="12"/>
        <v>93</v>
      </c>
      <c r="L85" s="2">
        <f t="shared" si="24"/>
        <v>580812.60437898594</v>
      </c>
      <c r="M85" s="2">
        <f t="shared" si="18"/>
        <v>34848.756262739153</v>
      </c>
      <c r="N85" s="24">
        <v>100</v>
      </c>
      <c r="O85" s="2">
        <f t="shared" si="19"/>
        <v>615761.36064172513</v>
      </c>
      <c r="P85" s="1">
        <f t="shared" si="20"/>
        <v>38800</v>
      </c>
      <c r="R85" s="2">
        <f t="shared" si="21"/>
        <v>-209896.78245443676</v>
      </c>
    </row>
    <row r="86" spans="3:18" x14ac:dyDescent="0.2">
      <c r="C86" s="5">
        <f t="shared" si="22"/>
        <v>94</v>
      </c>
      <c r="D86" s="7">
        <f t="shared" si="23"/>
        <v>825658.14309616189</v>
      </c>
      <c r="E86" s="2">
        <f t="shared" si="15"/>
        <v>49539.488585769708</v>
      </c>
      <c r="F86" s="22"/>
      <c r="G86" s="2">
        <f t="shared" si="16"/>
        <v>875197.63168193155</v>
      </c>
      <c r="H86" s="1">
        <f t="shared" si="17"/>
        <v>14000</v>
      </c>
      <c r="I86" s="1"/>
      <c r="K86">
        <f t="shared" si="12"/>
        <v>94</v>
      </c>
      <c r="L86" s="2">
        <f t="shared" si="24"/>
        <v>615761.36064172513</v>
      </c>
      <c r="M86" s="2">
        <f t="shared" si="18"/>
        <v>36945.681638503505</v>
      </c>
      <c r="N86" s="24">
        <v>100</v>
      </c>
      <c r="O86" s="2">
        <f t="shared" si="19"/>
        <v>652807.04228022858</v>
      </c>
      <c r="P86" s="1">
        <f t="shared" si="20"/>
        <v>38900</v>
      </c>
      <c r="R86" s="2">
        <f t="shared" si="21"/>
        <v>-222390.58940170298</v>
      </c>
    </row>
    <row r="87" spans="3:18" x14ac:dyDescent="0.2">
      <c r="C87" s="5">
        <f t="shared" si="22"/>
        <v>95</v>
      </c>
      <c r="D87" s="7">
        <f t="shared" si="23"/>
        <v>875197.63168193155</v>
      </c>
      <c r="E87" s="2">
        <f t="shared" si="15"/>
        <v>52511.857900915893</v>
      </c>
      <c r="F87" s="22"/>
      <c r="G87" s="2">
        <f t="shared" si="16"/>
        <v>927709.48958284745</v>
      </c>
      <c r="H87" s="1">
        <f t="shared" si="17"/>
        <v>14000</v>
      </c>
      <c r="I87" s="1"/>
      <c r="K87">
        <f t="shared" si="12"/>
        <v>95</v>
      </c>
      <c r="L87" s="2">
        <f t="shared" si="24"/>
        <v>652807.04228022858</v>
      </c>
      <c r="M87" s="2">
        <f t="shared" si="18"/>
        <v>39168.422536813712</v>
      </c>
      <c r="N87" s="24">
        <v>100</v>
      </c>
      <c r="O87" s="2">
        <f t="shared" si="19"/>
        <v>692075.46481704223</v>
      </c>
      <c r="P87" s="1">
        <f t="shared" si="20"/>
        <v>39000</v>
      </c>
      <c r="R87" s="2">
        <f t="shared" si="21"/>
        <v>-235634.02476580522</v>
      </c>
    </row>
    <row r="88" spans="3:18" x14ac:dyDescent="0.2">
      <c r="C88" s="5">
        <f t="shared" si="22"/>
        <v>96</v>
      </c>
      <c r="D88" s="7">
        <f t="shared" si="23"/>
        <v>927709.48958284745</v>
      </c>
      <c r="E88" s="2">
        <f t="shared" si="15"/>
        <v>55662.569374970844</v>
      </c>
      <c r="F88" s="22"/>
      <c r="G88" s="2">
        <f t="shared" si="16"/>
        <v>983372.05895781831</v>
      </c>
      <c r="H88" s="1">
        <f t="shared" si="17"/>
        <v>14000</v>
      </c>
      <c r="I88" s="1"/>
      <c r="K88">
        <f t="shared" si="12"/>
        <v>96</v>
      </c>
      <c r="L88" s="2">
        <f t="shared" si="24"/>
        <v>692075.46481704223</v>
      </c>
      <c r="M88" s="2">
        <f t="shared" si="18"/>
        <v>41524.527889022531</v>
      </c>
      <c r="N88" s="24">
        <v>100</v>
      </c>
      <c r="O88" s="2">
        <f t="shared" si="19"/>
        <v>733699.99270606472</v>
      </c>
      <c r="P88" s="1">
        <f t="shared" si="20"/>
        <v>39100</v>
      </c>
      <c r="R88" s="2">
        <f t="shared" si="21"/>
        <v>-249672.0662517536</v>
      </c>
    </row>
    <row r="89" spans="3:18" x14ac:dyDescent="0.2">
      <c r="C89" s="5">
        <f t="shared" si="22"/>
        <v>97</v>
      </c>
      <c r="D89" s="7">
        <f t="shared" si="23"/>
        <v>983372.05895781831</v>
      </c>
      <c r="E89" s="2">
        <f t="shared" si="15"/>
        <v>59002.323537469099</v>
      </c>
      <c r="F89" s="22"/>
      <c r="G89" s="2">
        <f t="shared" si="16"/>
        <v>1042374.3824952875</v>
      </c>
      <c r="H89" s="1">
        <f t="shared" si="17"/>
        <v>14000</v>
      </c>
      <c r="I89" s="1"/>
      <c r="K89">
        <f t="shared" si="12"/>
        <v>97</v>
      </c>
      <c r="L89" s="2">
        <f t="shared" si="24"/>
        <v>733699.99270606472</v>
      </c>
      <c r="M89" s="2">
        <f t="shared" si="18"/>
        <v>44021.999562363882</v>
      </c>
      <c r="N89" s="24">
        <v>100</v>
      </c>
      <c r="O89" s="2">
        <f t="shared" si="19"/>
        <v>777821.99226842856</v>
      </c>
      <c r="P89" s="1">
        <f t="shared" si="20"/>
        <v>39200</v>
      </c>
      <c r="R89" s="2">
        <f t="shared" si="21"/>
        <v>-264552.3902268589</v>
      </c>
    </row>
    <row r="90" spans="3:18" x14ac:dyDescent="0.2">
      <c r="C90" s="5">
        <f t="shared" si="22"/>
        <v>98</v>
      </c>
      <c r="D90" s="7">
        <f t="shared" si="23"/>
        <v>1042374.3824952875</v>
      </c>
      <c r="E90" s="2">
        <f t="shared" si="15"/>
        <v>62542.462949717243</v>
      </c>
      <c r="F90" s="22"/>
      <c r="G90" s="2">
        <f t="shared" si="16"/>
        <v>1104916.8454450048</v>
      </c>
      <c r="H90" s="1">
        <f t="shared" si="17"/>
        <v>14000</v>
      </c>
      <c r="I90" s="1"/>
      <c r="K90">
        <f t="shared" si="12"/>
        <v>98</v>
      </c>
      <c r="L90" s="2">
        <f t="shared" si="24"/>
        <v>777821.99226842856</v>
      </c>
      <c r="M90" s="2">
        <f t="shared" si="18"/>
        <v>46669.319536105715</v>
      </c>
      <c r="N90" s="24">
        <v>100</v>
      </c>
      <c r="O90" s="2">
        <f t="shared" si="19"/>
        <v>824591.31180453429</v>
      </c>
      <c r="P90" s="1">
        <f t="shared" si="20"/>
        <v>39300</v>
      </c>
      <c r="R90" s="2">
        <f t="shared" si="21"/>
        <v>-280325.53364047047</v>
      </c>
    </row>
    <row r="91" spans="3:18" x14ac:dyDescent="0.2">
      <c r="C91" s="5">
        <f t="shared" si="22"/>
        <v>99</v>
      </c>
      <c r="D91" s="7">
        <f t="shared" si="23"/>
        <v>1104916.8454450048</v>
      </c>
      <c r="E91" s="2">
        <f t="shared" si="15"/>
        <v>66295.01072670029</v>
      </c>
      <c r="F91" s="22"/>
      <c r="G91" s="2">
        <f t="shared" si="16"/>
        <v>1171211.8561717051</v>
      </c>
      <c r="H91" s="1">
        <f t="shared" si="17"/>
        <v>14000</v>
      </c>
      <c r="I91" s="1"/>
      <c r="K91">
        <f t="shared" si="12"/>
        <v>99</v>
      </c>
      <c r="L91" s="2">
        <f t="shared" si="24"/>
        <v>824591.31180453429</v>
      </c>
      <c r="M91" s="2">
        <f t="shared" si="18"/>
        <v>49475.478708272058</v>
      </c>
      <c r="N91" s="24">
        <v>100</v>
      </c>
      <c r="O91" s="2">
        <f t="shared" si="19"/>
        <v>874166.79051280639</v>
      </c>
      <c r="P91" s="1">
        <f t="shared" si="20"/>
        <v>39400</v>
      </c>
      <c r="R91" s="2">
        <f t="shared" si="21"/>
        <v>-297045.06565889867</v>
      </c>
    </row>
    <row r="92" spans="3:18" x14ac:dyDescent="0.2">
      <c r="C92" s="5">
        <f t="shared" si="22"/>
        <v>100</v>
      </c>
      <c r="D92" s="7">
        <f t="shared" si="23"/>
        <v>1171211.8561717051</v>
      </c>
      <c r="E92" s="2">
        <f t="shared" si="15"/>
        <v>70272.711370302306</v>
      </c>
      <c r="F92" s="22"/>
      <c r="G92" s="2">
        <f t="shared" si="16"/>
        <v>1241484.5675420074</v>
      </c>
      <c r="H92" s="1">
        <f t="shared" si="17"/>
        <v>14000</v>
      </c>
      <c r="I92" s="1"/>
      <c r="K92">
        <f t="shared" si="12"/>
        <v>100</v>
      </c>
      <c r="L92" s="2">
        <f t="shared" si="24"/>
        <v>874166.79051280639</v>
      </c>
      <c r="M92" s="2">
        <f t="shared" si="18"/>
        <v>52450.007430768383</v>
      </c>
      <c r="N92" s="24">
        <v>100</v>
      </c>
      <c r="O92" s="2">
        <f t="shared" si="19"/>
        <v>926716.79794357473</v>
      </c>
      <c r="P92" s="1">
        <f t="shared" si="20"/>
        <v>39500</v>
      </c>
      <c r="R92" s="2">
        <f t="shared" si="21"/>
        <v>-314767.7695984327</v>
      </c>
    </row>
    <row r="93" spans="3:18" x14ac:dyDescent="0.2">
      <c r="C93" s="5">
        <f t="shared" si="22"/>
        <v>101</v>
      </c>
      <c r="D93" s="7">
        <f t="shared" si="23"/>
        <v>1241484.5675420074</v>
      </c>
      <c r="E93" s="2">
        <f t="shared" si="15"/>
        <v>74489.074052520446</v>
      </c>
      <c r="F93" s="22"/>
      <c r="G93" s="2">
        <f t="shared" si="16"/>
        <v>1315973.6415945278</v>
      </c>
      <c r="H93" s="1">
        <f t="shared" si="17"/>
        <v>14000</v>
      </c>
      <c r="I93" s="1"/>
      <c r="K93">
        <f t="shared" si="12"/>
        <v>101</v>
      </c>
      <c r="L93" s="2">
        <f t="shared" si="24"/>
        <v>926716.79794357473</v>
      </c>
      <c r="M93" s="2">
        <f t="shared" si="18"/>
        <v>55603.00787661448</v>
      </c>
      <c r="N93" s="24">
        <v>100</v>
      </c>
      <c r="O93" s="2">
        <f t="shared" si="19"/>
        <v>982419.80582018918</v>
      </c>
      <c r="P93" s="1">
        <f t="shared" si="20"/>
        <v>39600</v>
      </c>
      <c r="R93" s="2">
        <f t="shared" si="21"/>
        <v>-333553.83577433857</v>
      </c>
    </row>
    <row r="94" spans="3:18" x14ac:dyDescent="0.2">
      <c r="C94" s="5">
        <f t="shared" si="22"/>
        <v>102</v>
      </c>
      <c r="D94" s="7">
        <f t="shared" si="23"/>
        <v>1315973.6415945278</v>
      </c>
      <c r="E94" s="2">
        <f t="shared" si="15"/>
        <v>78958.418495671664</v>
      </c>
      <c r="F94" s="22"/>
      <c r="G94" s="2">
        <f t="shared" si="16"/>
        <v>1394932.0600901993</v>
      </c>
      <c r="H94" s="1">
        <f t="shared" si="17"/>
        <v>14000</v>
      </c>
      <c r="I94" s="1"/>
      <c r="K94">
        <f t="shared" si="12"/>
        <v>102</v>
      </c>
      <c r="L94" s="2">
        <f t="shared" si="24"/>
        <v>982419.80582018918</v>
      </c>
      <c r="M94" s="2">
        <f t="shared" si="18"/>
        <v>58945.188349211348</v>
      </c>
      <c r="N94" s="24">
        <v>100</v>
      </c>
      <c r="O94" s="2">
        <f t="shared" si="19"/>
        <v>1041464.9941694005</v>
      </c>
      <c r="P94" s="1">
        <f t="shared" si="20"/>
        <v>39700</v>
      </c>
      <c r="R94" s="2">
        <f t="shared" si="21"/>
        <v>-353467.06592079881</v>
      </c>
    </row>
    <row r="95" spans="3:18" x14ac:dyDescent="0.2">
      <c r="C95" s="5">
        <f t="shared" si="22"/>
        <v>103</v>
      </c>
      <c r="D95" s="7">
        <f t="shared" si="23"/>
        <v>1394932.0600901993</v>
      </c>
      <c r="E95" s="2">
        <f t="shared" si="15"/>
        <v>83695.923605411954</v>
      </c>
      <c r="F95" s="22"/>
      <c r="G95" s="2">
        <f t="shared" si="16"/>
        <v>1478627.9836956114</v>
      </c>
      <c r="H95" s="1">
        <f t="shared" si="17"/>
        <v>14000</v>
      </c>
      <c r="I95" s="1"/>
      <c r="K95">
        <f t="shared" si="12"/>
        <v>103</v>
      </c>
      <c r="L95" s="2">
        <f t="shared" si="24"/>
        <v>1041464.9941694005</v>
      </c>
      <c r="M95" s="2">
        <f t="shared" si="18"/>
        <v>62487.899650164029</v>
      </c>
      <c r="N95" s="24">
        <v>100</v>
      </c>
      <c r="O95" s="2">
        <f t="shared" si="19"/>
        <v>1104052.8938195645</v>
      </c>
      <c r="P95" s="1">
        <f t="shared" si="20"/>
        <v>39800</v>
      </c>
      <c r="R95" s="2">
        <f t="shared" si="21"/>
        <v>-374575.08987604687</v>
      </c>
    </row>
    <row r="96" spans="3:18" x14ac:dyDescent="0.2">
      <c r="C96" s="5">
        <f t="shared" si="22"/>
        <v>104</v>
      </c>
      <c r="D96" s="7">
        <f t="shared" si="23"/>
        <v>1478627.9836956114</v>
      </c>
      <c r="E96" s="2">
        <f t="shared" si="15"/>
        <v>88717.67902173668</v>
      </c>
      <c r="F96" s="22"/>
      <c r="G96" s="2">
        <f t="shared" si="16"/>
        <v>1567345.662717348</v>
      </c>
      <c r="H96" s="1">
        <f t="shared" si="17"/>
        <v>14000</v>
      </c>
      <c r="I96" s="1"/>
      <c r="K96">
        <f t="shared" si="12"/>
        <v>104</v>
      </c>
      <c r="L96" s="2">
        <f t="shared" si="24"/>
        <v>1104052.8938195645</v>
      </c>
      <c r="M96" s="2">
        <f t="shared" si="18"/>
        <v>66243.173629173863</v>
      </c>
      <c r="N96" s="24">
        <v>100</v>
      </c>
      <c r="O96" s="2">
        <f t="shared" si="19"/>
        <v>1170396.0674487383</v>
      </c>
      <c r="P96" s="1">
        <f t="shared" si="20"/>
        <v>39900</v>
      </c>
      <c r="R96" s="2">
        <f t="shared" si="21"/>
        <v>-396949.5952686097</v>
      </c>
    </row>
    <row r="97" spans="3:18" x14ac:dyDescent="0.2">
      <c r="C97" s="5">
        <f t="shared" si="22"/>
        <v>105</v>
      </c>
      <c r="D97" s="7">
        <f t="shared" si="23"/>
        <v>1567345.662717348</v>
      </c>
      <c r="E97" s="2">
        <f t="shared" si="15"/>
        <v>94040.739763040881</v>
      </c>
      <c r="F97" s="22"/>
      <c r="G97" s="2">
        <f t="shared" si="16"/>
        <v>1661386.4024803888</v>
      </c>
      <c r="H97" s="1">
        <f t="shared" si="17"/>
        <v>14000</v>
      </c>
      <c r="I97" s="1"/>
      <c r="K97">
        <f t="shared" si="12"/>
        <v>105</v>
      </c>
      <c r="L97" s="2">
        <f t="shared" si="24"/>
        <v>1170396.0674487383</v>
      </c>
      <c r="M97" s="2">
        <f t="shared" si="18"/>
        <v>70223.764046924291</v>
      </c>
      <c r="N97" s="24">
        <v>100</v>
      </c>
      <c r="O97" s="2">
        <f t="shared" si="19"/>
        <v>1240719.8314956625</v>
      </c>
      <c r="P97" s="1">
        <f t="shared" si="20"/>
        <v>40000</v>
      </c>
      <c r="R97" s="2">
        <f t="shared" si="21"/>
        <v>-420666.57098472631</v>
      </c>
    </row>
    <row r="98" spans="3:18" x14ac:dyDescent="0.2">
      <c r="C98" s="5">
        <f t="shared" si="22"/>
        <v>106</v>
      </c>
      <c r="D98" s="7">
        <f t="shared" si="23"/>
        <v>1661386.4024803888</v>
      </c>
      <c r="E98" s="2">
        <f t="shared" si="15"/>
        <v>99683.184148823319</v>
      </c>
      <c r="F98" s="22"/>
      <c r="G98" s="2">
        <f t="shared" si="16"/>
        <v>1761069.5866292121</v>
      </c>
      <c r="H98" s="1">
        <f t="shared" si="17"/>
        <v>14000</v>
      </c>
      <c r="I98" s="1"/>
      <c r="K98">
        <f t="shared" si="12"/>
        <v>106</v>
      </c>
      <c r="L98" s="2">
        <f t="shared" si="24"/>
        <v>1240719.8314956625</v>
      </c>
      <c r="M98" s="2">
        <f t="shared" si="18"/>
        <v>74443.189889739748</v>
      </c>
      <c r="N98" s="24">
        <v>100</v>
      </c>
      <c r="O98" s="2">
        <f t="shared" si="19"/>
        <v>1315263.0213854022</v>
      </c>
      <c r="P98" s="1">
        <f t="shared" si="20"/>
        <v>40100</v>
      </c>
      <c r="R98" s="2">
        <f t="shared" si="21"/>
        <v>-445806.56524380995</v>
      </c>
    </row>
    <row r="99" spans="3:18" x14ac:dyDescent="0.2">
      <c r="C99" s="5">
        <f t="shared" si="22"/>
        <v>107</v>
      </c>
      <c r="D99" s="7">
        <f t="shared" si="23"/>
        <v>1761069.5866292121</v>
      </c>
      <c r="E99" s="2">
        <f t="shared" si="15"/>
        <v>105664.17519775273</v>
      </c>
      <c r="F99" s="22"/>
      <c r="G99" s="2">
        <f t="shared" si="16"/>
        <v>1866733.7618269648</v>
      </c>
      <c r="H99" s="1">
        <f t="shared" si="17"/>
        <v>14000</v>
      </c>
      <c r="I99" s="1"/>
      <c r="K99">
        <f t="shared" si="12"/>
        <v>107</v>
      </c>
      <c r="L99" s="2">
        <f t="shared" si="24"/>
        <v>1315263.0213854022</v>
      </c>
      <c r="M99" s="2">
        <f t="shared" si="18"/>
        <v>78915.781283124132</v>
      </c>
      <c r="N99" s="24">
        <v>100</v>
      </c>
      <c r="O99" s="2">
        <f t="shared" si="19"/>
        <v>1394278.8026685263</v>
      </c>
      <c r="P99" s="1">
        <f t="shared" si="20"/>
        <v>40200</v>
      </c>
      <c r="R99" s="2">
        <f t="shared" si="21"/>
        <v>-472454.95915843849</v>
      </c>
    </row>
    <row r="100" spans="3:18" x14ac:dyDescent="0.2">
      <c r="C100" s="5">
        <f t="shared" si="22"/>
        <v>108</v>
      </c>
      <c r="D100" s="7">
        <f t="shared" si="23"/>
        <v>1866733.7618269648</v>
      </c>
      <c r="E100" s="2">
        <f t="shared" si="15"/>
        <v>112004.02570961788</v>
      </c>
      <c r="F100" s="22"/>
      <c r="G100" s="2">
        <f t="shared" si="16"/>
        <v>1978737.7875365827</v>
      </c>
      <c r="H100" s="1">
        <f t="shared" si="17"/>
        <v>14000</v>
      </c>
      <c r="I100" s="1"/>
      <c r="K100">
        <f t="shared" si="12"/>
        <v>108</v>
      </c>
      <c r="L100" s="2">
        <f t="shared" si="24"/>
        <v>1394278.8026685263</v>
      </c>
      <c r="M100" s="2">
        <f t="shared" si="18"/>
        <v>83656.728160111568</v>
      </c>
      <c r="N100" s="24">
        <v>100</v>
      </c>
      <c r="O100" s="2">
        <f t="shared" si="19"/>
        <v>1478035.5308286378</v>
      </c>
      <c r="P100" s="1">
        <f t="shared" si="20"/>
        <v>40300</v>
      </c>
      <c r="R100" s="2">
        <f t="shared" si="21"/>
        <v>-500702.25670794491</v>
      </c>
    </row>
    <row r="101" spans="3:18" x14ac:dyDescent="0.2">
      <c r="C101" s="5">
        <f t="shared" si="22"/>
        <v>109</v>
      </c>
      <c r="D101" s="7">
        <f t="shared" si="23"/>
        <v>1978737.7875365827</v>
      </c>
      <c r="E101" s="2">
        <f t="shared" si="15"/>
        <v>118724.26725219496</v>
      </c>
      <c r="F101" s="22"/>
      <c r="G101" s="2">
        <f t="shared" si="16"/>
        <v>2097462.0547887776</v>
      </c>
      <c r="H101" s="1">
        <f t="shared" si="17"/>
        <v>14000</v>
      </c>
      <c r="I101" s="1"/>
      <c r="K101">
        <f t="shared" si="12"/>
        <v>109</v>
      </c>
      <c r="L101" s="2">
        <f t="shared" si="24"/>
        <v>1478035.5308286378</v>
      </c>
      <c r="M101" s="2">
        <f t="shared" si="18"/>
        <v>88682.131849718266</v>
      </c>
      <c r="N101" s="24">
        <v>100</v>
      </c>
      <c r="O101" s="2">
        <f t="shared" si="19"/>
        <v>1566817.662678356</v>
      </c>
      <c r="P101" s="1">
        <f t="shared" si="20"/>
        <v>40400</v>
      </c>
      <c r="R101" s="2">
        <f t="shared" si="21"/>
        <v>-530644.39211042156</v>
      </c>
    </row>
    <row r="102" spans="3:18" x14ac:dyDescent="0.2">
      <c r="C102" s="5">
        <f t="shared" si="22"/>
        <v>110</v>
      </c>
      <c r="D102" s="7">
        <f t="shared" si="23"/>
        <v>2097462.0547887776</v>
      </c>
      <c r="E102" s="2">
        <f t="shared" si="15"/>
        <v>125847.72328732665</v>
      </c>
      <c r="F102" s="22"/>
      <c r="G102" s="2">
        <f t="shared" si="16"/>
        <v>2223309.7780761044</v>
      </c>
      <c r="H102" s="1">
        <f t="shared" si="17"/>
        <v>14000</v>
      </c>
      <c r="I102" s="1"/>
      <c r="K102">
        <f t="shared" si="12"/>
        <v>110</v>
      </c>
      <c r="L102" s="2">
        <f t="shared" si="24"/>
        <v>1566817.662678356</v>
      </c>
      <c r="M102" s="2">
        <f t="shared" si="18"/>
        <v>94009.059760701362</v>
      </c>
      <c r="N102" s="24">
        <v>100</v>
      </c>
      <c r="O102" s="2">
        <f t="shared" si="19"/>
        <v>1660926.7224390574</v>
      </c>
      <c r="P102" s="1">
        <f t="shared" si="20"/>
        <v>40500</v>
      </c>
      <c r="R102" s="2">
        <f t="shared" si="21"/>
        <v>-562383.05563704693</v>
      </c>
    </row>
    <row r="103" spans="3:18" x14ac:dyDescent="0.2">
      <c r="C103" s="5">
        <f t="shared" si="22"/>
        <v>111</v>
      </c>
      <c r="D103" s="7">
        <f t="shared" si="23"/>
        <v>2223309.7780761044</v>
      </c>
      <c r="E103" s="2">
        <f t="shared" si="15"/>
        <v>133398.58668456625</v>
      </c>
      <c r="F103" s="22"/>
      <c r="G103" s="2">
        <f t="shared" si="16"/>
        <v>2356708.3647606708</v>
      </c>
      <c r="H103" s="1">
        <f t="shared" si="17"/>
        <v>14000</v>
      </c>
      <c r="I103" s="1"/>
      <c r="K103">
        <f t="shared" si="12"/>
        <v>111</v>
      </c>
      <c r="L103" s="2">
        <f t="shared" si="24"/>
        <v>1660926.7224390574</v>
      </c>
      <c r="M103" s="2">
        <f t="shared" si="18"/>
        <v>99655.603346343443</v>
      </c>
      <c r="N103" s="24">
        <v>100</v>
      </c>
      <c r="O103" s="2">
        <f t="shared" si="19"/>
        <v>1760682.3257854008</v>
      </c>
      <c r="P103" s="1">
        <f t="shared" si="20"/>
        <v>40600</v>
      </c>
      <c r="R103" s="2">
        <f t="shared" si="21"/>
        <v>-596026.03897527</v>
      </c>
    </row>
    <row r="104" spans="3:18" x14ac:dyDescent="0.2">
      <c r="C104" s="5">
        <f t="shared" si="22"/>
        <v>112</v>
      </c>
      <c r="D104" s="7">
        <f t="shared" si="23"/>
        <v>2356708.3647606708</v>
      </c>
      <c r="E104" s="2">
        <f t="shared" si="15"/>
        <v>141402.50188564023</v>
      </c>
      <c r="F104" s="22"/>
      <c r="G104" s="2">
        <f t="shared" si="16"/>
        <v>2498110.8666463112</v>
      </c>
      <c r="H104" s="1">
        <f t="shared" si="17"/>
        <v>14000</v>
      </c>
      <c r="I104" s="1"/>
      <c r="K104">
        <f t="shared" si="12"/>
        <v>112</v>
      </c>
      <c r="L104" s="2">
        <f t="shared" si="24"/>
        <v>1760682.3257854008</v>
      </c>
      <c r="M104" s="2">
        <f t="shared" si="18"/>
        <v>105640.93954712404</v>
      </c>
      <c r="N104" s="24">
        <v>100</v>
      </c>
      <c r="O104" s="2">
        <f t="shared" si="19"/>
        <v>1866423.2653325249</v>
      </c>
      <c r="P104" s="1">
        <f t="shared" si="20"/>
        <v>40700</v>
      </c>
      <c r="R104" s="2">
        <f t="shared" si="21"/>
        <v>-631687.60131378635</v>
      </c>
    </row>
    <row r="105" spans="3:18" x14ac:dyDescent="0.2">
      <c r="C105" s="5">
        <f t="shared" si="22"/>
        <v>113</v>
      </c>
      <c r="D105" s="7">
        <f t="shared" si="23"/>
        <v>2498110.8666463112</v>
      </c>
      <c r="E105" s="2">
        <f t="shared" si="15"/>
        <v>149886.65199877866</v>
      </c>
      <c r="F105" s="22"/>
      <c r="G105" s="2">
        <f t="shared" si="16"/>
        <v>2647997.5186450901</v>
      </c>
      <c r="H105" s="1">
        <f t="shared" si="17"/>
        <v>14000</v>
      </c>
      <c r="I105" s="1"/>
      <c r="K105">
        <f t="shared" ref="K105:K131" si="25">K104+1</f>
        <v>113</v>
      </c>
      <c r="L105" s="2">
        <f t="shared" si="24"/>
        <v>1866423.2653325249</v>
      </c>
      <c r="M105" s="2">
        <f t="shared" si="18"/>
        <v>111985.39591995149</v>
      </c>
      <c r="N105" s="24">
        <v>100</v>
      </c>
      <c r="O105" s="2">
        <f t="shared" si="19"/>
        <v>1978508.6612524763</v>
      </c>
      <c r="P105" s="1">
        <f t="shared" si="20"/>
        <v>40800</v>
      </c>
      <c r="R105" s="2">
        <f t="shared" si="21"/>
        <v>-669488.85739261378</v>
      </c>
    </row>
    <row r="106" spans="3:18" x14ac:dyDescent="0.2">
      <c r="C106" s="5">
        <f t="shared" si="22"/>
        <v>114</v>
      </c>
      <c r="D106" s="7">
        <f t="shared" si="23"/>
        <v>2647997.5186450901</v>
      </c>
      <c r="E106" s="2">
        <f t="shared" si="15"/>
        <v>158879.85111870541</v>
      </c>
      <c r="F106" s="22"/>
      <c r="G106" s="2">
        <f t="shared" si="16"/>
        <v>2806877.3697637953</v>
      </c>
      <c r="H106" s="1">
        <f t="shared" si="17"/>
        <v>14000</v>
      </c>
      <c r="I106" s="1"/>
      <c r="K106">
        <f t="shared" si="25"/>
        <v>114</v>
      </c>
      <c r="L106" s="2">
        <f t="shared" si="24"/>
        <v>1978508.6612524763</v>
      </c>
      <c r="M106" s="2">
        <f t="shared" si="18"/>
        <v>118710.51967514858</v>
      </c>
      <c r="N106" s="24">
        <v>100</v>
      </c>
      <c r="O106" s="2">
        <f t="shared" si="19"/>
        <v>2097319.1809276249</v>
      </c>
      <c r="P106" s="1">
        <f t="shared" si="20"/>
        <v>40900</v>
      </c>
      <c r="R106" s="2">
        <f t="shared" si="21"/>
        <v>-709558.18883617036</v>
      </c>
    </row>
    <row r="107" spans="3:18" x14ac:dyDescent="0.2">
      <c r="C107" s="5">
        <f t="shared" si="22"/>
        <v>115</v>
      </c>
      <c r="D107" s="7">
        <f t="shared" si="23"/>
        <v>2806877.3697637953</v>
      </c>
      <c r="E107" s="2">
        <f t="shared" si="15"/>
        <v>168412.64218582772</v>
      </c>
      <c r="F107" s="22"/>
      <c r="G107" s="2">
        <f t="shared" si="16"/>
        <v>2975290.011949623</v>
      </c>
      <c r="H107" s="1">
        <f t="shared" ref="H107:H131" si="26">H106+F107</f>
        <v>14000</v>
      </c>
      <c r="I107" s="1"/>
      <c r="K107">
        <f t="shared" si="25"/>
        <v>115</v>
      </c>
      <c r="L107" s="2">
        <f t="shared" si="24"/>
        <v>2097319.1809276249</v>
      </c>
      <c r="M107" s="2">
        <f t="shared" si="18"/>
        <v>125839.15085565748</v>
      </c>
      <c r="N107" s="24">
        <v>100</v>
      </c>
      <c r="O107" s="2">
        <f t="shared" si="19"/>
        <v>2223258.3317832826</v>
      </c>
      <c r="P107" s="1">
        <f t="shared" ref="P107:P131" si="27">P106+N107</f>
        <v>41000</v>
      </c>
      <c r="R107" s="2">
        <f t="shared" si="21"/>
        <v>-752031.68016634043</v>
      </c>
    </row>
    <row r="108" spans="3:18" x14ac:dyDescent="0.2">
      <c r="C108" s="5">
        <f t="shared" si="22"/>
        <v>116</v>
      </c>
      <c r="D108" s="7">
        <f t="shared" si="23"/>
        <v>2975290.011949623</v>
      </c>
      <c r="E108" s="2">
        <f t="shared" si="15"/>
        <v>178517.40071697737</v>
      </c>
      <c r="F108" s="22"/>
      <c r="G108" s="2">
        <f t="shared" si="16"/>
        <v>3153807.4126666002</v>
      </c>
      <c r="H108" s="1">
        <f t="shared" si="26"/>
        <v>14000</v>
      </c>
      <c r="I108" s="1"/>
      <c r="K108">
        <f t="shared" si="25"/>
        <v>116</v>
      </c>
      <c r="L108" s="2">
        <f t="shared" si="24"/>
        <v>2223258.3317832826</v>
      </c>
      <c r="M108" s="2">
        <f t="shared" si="18"/>
        <v>133395.49990699696</v>
      </c>
      <c r="N108" s="24">
        <v>100</v>
      </c>
      <c r="O108" s="2">
        <f t="shared" si="19"/>
        <v>2356753.8316902798</v>
      </c>
      <c r="P108" s="1">
        <f t="shared" si="27"/>
        <v>41100</v>
      </c>
      <c r="R108" s="2">
        <f t="shared" si="21"/>
        <v>-797053.58097632043</v>
      </c>
    </row>
    <row r="109" spans="3:18" x14ac:dyDescent="0.2">
      <c r="C109" s="5">
        <f t="shared" si="22"/>
        <v>117</v>
      </c>
      <c r="D109" s="7">
        <f t="shared" si="23"/>
        <v>3153807.4126666002</v>
      </c>
      <c r="E109" s="2">
        <f t="shared" si="15"/>
        <v>189228.444759996</v>
      </c>
      <c r="F109" s="22"/>
      <c r="G109" s="2">
        <f t="shared" si="16"/>
        <v>3343035.8574265963</v>
      </c>
      <c r="H109" s="1">
        <f t="shared" si="26"/>
        <v>14000</v>
      </c>
      <c r="I109" s="1"/>
      <c r="K109">
        <f t="shared" si="25"/>
        <v>117</v>
      </c>
      <c r="L109" s="2">
        <f t="shared" si="24"/>
        <v>2356753.8316902798</v>
      </c>
      <c r="M109" s="2">
        <f t="shared" si="18"/>
        <v>141405.22990141678</v>
      </c>
      <c r="N109" s="24">
        <v>100</v>
      </c>
      <c r="O109" s="2">
        <f t="shared" si="19"/>
        <v>2498259.0615916965</v>
      </c>
      <c r="P109" s="1">
        <f t="shared" si="27"/>
        <v>41200</v>
      </c>
      <c r="R109" s="2">
        <f t="shared" si="21"/>
        <v>-844776.79583489988</v>
      </c>
    </row>
    <row r="110" spans="3:18" x14ac:dyDescent="0.2">
      <c r="C110" s="5">
        <f t="shared" si="22"/>
        <v>118</v>
      </c>
      <c r="D110" s="7">
        <f t="shared" si="23"/>
        <v>3343035.8574265963</v>
      </c>
      <c r="E110" s="2">
        <f t="shared" si="15"/>
        <v>200582.15144559578</v>
      </c>
      <c r="F110" s="22"/>
      <c r="G110" s="2">
        <f t="shared" si="16"/>
        <v>3543618.0088721924</v>
      </c>
      <c r="H110" s="1">
        <f t="shared" si="26"/>
        <v>14000</v>
      </c>
      <c r="I110" s="1"/>
      <c r="K110">
        <f t="shared" si="25"/>
        <v>118</v>
      </c>
      <c r="L110" s="2">
        <f t="shared" si="24"/>
        <v>2498259.0615916965</v>
      </c>
      <c r="M110" s="2">
        <f t="shared" si="18"/>
        <v>149895.54369550178</v>
      </c>
      <c r="N110" s="24">
        <v>100</v>
      </c>
      <c r="O110" s="2">
        <f t="shared" si="19"/>
        <v>2648254.6052871984</v>
      </c>
      <c r="P110" s="1">
        <f t="shared" si="27"/>
        <v>41300</v>
      </c>
      <c r="R110" s="2">
        <f t="shared" si="21"/>
        <v>-895363.40358499391</v>
      </c>
    </row>
    <row r="111" spans="3:18" x14ac:dyDescent="0.2">
      <c r="C111" s="5">
        <f t="shared" si="22"/>
        <v>119</v>
      </c>
      <c r="D111" s="7">
        <f t="shared" si="23"/>
        <v>3543618.0088721924</v>
      </c>
      <c r="E111" s="2">
        <f t="shared" si="15"/>
        <v>212617.08053233154</v>
      </c>
      <c r="F111" s="22"/>
      <c r="G111" s="2">
        <f t="shared" si="16"/>
        <v>3756235.0894045238</v>
      </c>
      <c r="H111" s="1">
        <f t="shared" si="26"/>
        <v>14000</v>
      </c>
      <c r="I111" s="1"/>
      <c r="K111">
        <f t="shared" si="25"/>
        <v>119</v>
      </c>
      <c r="L111" s="2">
        <f t="shared" si="24"/>
        <v>2648254.6052871984</v>
      </c>
      <c r="M111" s="2">
        <f t="shared" si="18"/>
        <v>158895.27631723191</v>
      </c>
      <c r="N111" s="24">
        <v>100</v>
      </c>
      <c r="O111" s="2">
        <f t="shared" si="19"/>
        <v>2807249.8816044303</v>
      </c>
      <c r="P111" s="1">
        <f t="shared" si="27"/>
        <v>41400</v>
      </c>
      <c r="R111" s="2">
        <f t="shared" si="21"/>
        <v>-948985.20780009357</v>
      </c>
    </row>
    <row r="112" spans="3:18" x14ac:dyDescent="0.2">
      <c r="C112" s="5">
        <f t="shared" si="22"/>
        <v>120</v>
      </c>
      <c r="D112" s="7">
        <f t="shared" si="23"/>
        <v>3756235.0894045238</v>
      </c>
      <c r="E112" s="2">
        <f t="shared" si="15"/>
        <v>225374.10536427141</v>
      </c>
      <c r="F112" s="22"/>
      <c r="G112" s="2">
        <f t="shared" si="16"/>
        <v>3981609.1947687953</v>
      </c>
      <c r="H112" s="1">
        <f t="shared" si="26"/>
        <v>14000</v>
      </c>
      <c r="I112" s="1"/>
      <c r="K112">
        <f t="shared" si="25"/>
        <v>120</v>
      </c>
      <c r="L112" s="2">
        <f t="shared" si="24"/>
        <v>2807249.8816044303</v>
      </c>
      <c r="M112" s="2">
        <f t="shared" si="18"/>
        <v>168434.99289626582</v>
      </c>
      <c r="N112" s="24">
        <v>100</v>
      </c>
      <c r="O112" s="2">
        <f t="shared" si="19"/>
        <v>2975784.8745006961</v>
      </c>
      <c r="P112" s="1">
        <f t="shared" si="27"/>
        <v>41500</v>
      </c>
      <c r="R112" s="2">
        <f t="shared" si="21"/>
        <v>-1005824.3202680992</v>
      </c>
    </row>
    <row r="113" spans="3:18" x14ac:dyDescent="0.2">
      <c r="C113" s="5">
        <f t="shared" si="22"/>
        <v>121</v>
      </c>
      <c r="D113" s="7">
        <f t="shared" si="23"/>
        <v>3981609.1947687953</v>
      </c>
      <c r="E113" s="2">
        <f t="shared" si="15"/>
        <v>238896.5516861277</v>
      </c>
      <c r="F113" s="22"/>
      <c r="G113" s="2">
        <f t="shared" si="16"/>
        <v>4220505.7464549234</v>
      </c>
      <c r="H113" s="1">
        <f t="shared" si="26"/>
        <v>14000</v>
      </c>
      <c r="I113" s="1"/>
      <c r="K113">
        <f t="shared" si="25"/>
        <v>121</v>
      </c>
      <c r="L113" s="2">
        <f t="shared" si="24"/>
        <v>2975784.8745006961</v>
      </c>
      <c r="M113" s="2">
        <f t="shared" si="18"/>
        <v>178547.09247004177</v>
      </c>
      <c r="N113" s="24">
        <v>100</v>
      </c>
      <c r="O113" s="2">
        <f t="shared" si="19"/>
        <v>3154431.966970738</v>
      </c>
      <c r="P113" s="1">
        <f t="shared" si="27"/>
        <v>41600</v>
      </c>
      <c r="R113" s="2">
        <f t="shared" si="21"/>
        <v>-1066073.7794841854</v>
      </c>
    </row>
    <row r="114" spans="3:18" x14ac:dyDescent="0.2">
      <c r="C114" s="5">
        <f t="shared" si="22"/>
        <v>122</v>
      </c>
      <c r="D114" s="7">
        <f t="shared" si="23"/>
        <v>4220505.7464549234</v>
      </c>
      <c r="E114" s="2">
        <f t="shared" si="15"/>
        <v>253230.34478729538</v>
      </c>
      <c r="F114" s="22"/>
      <c r="G114" s="2">
        <f t="shared" si="16"/>
        <v>4473736.0912422184</v>
      </c>
      <c r="H114" s="1">
        <f t="shared" si="26"/>
        <v>14000</v>
      </c>
      <c r="I114" s="1"/>
      <c r="K114">
        <f t="shared" si="25"/>
        <v>122</v>
      </c>
      <c r="L114" s="2">
        <f t="shared" si="24"/>
        <v>3154431.966970738</v>
      </c>
      <c r="M114" s="2">
        <f t="shared" si="18"/>
        <v>189265.91801824427</v>
      </c>
      <c r="N114" s="24">
        <v>100</v>
      </c>
      <c r="O114" s="2">
        <f t="shared" si="19"/>
        <v>3343797.8849889822</v>
      </c>
      <c r="P114" s="1">
        <f t="shared" si="27"/>
        <v>41700</v>
      </c>
      <c r="R114" s="2">
        <f t="shared" si="21"/>
        <v>-1129938.2062532362</v>
      </c>
    </row>
    <row r="115" spans="3:18" x14ac:dyDescent="0.2">
      <c r="C115" s="5">
        <f t="shared" si="22"/>
        <v>123</v>
      </c>
      <c r="D115" s="7">
        <f t="shared" si="23"/>
        <v>4473736.0912422184</v>
      </c>
      <c r="E115" s="2">
        <f t="shared" si="15"/>
        <v>268424.1654745331</v>
      </c>
      <c r="F115" s="22"/>
      <c r="G115" s="2">
        <f t="shared" si="16"/>
        <v>4742160.2567167515</v>
      </c>
      <c r="H115" s="1">
        <f t="shared" si="26"/>
        <v>14000</v>
      </c>
      <c r="I115" s="1"/>
      <c r="K115">
        <f t="shared" si="25"/>
        <v>123</v>
      </c>
      <c r="L115" s="2">
        <f t="shared" si="24"/>
        <v>3343797.8849889822</v>
      </c>
      <c r="M115" s="2">
        <f t="shared" si="18"/>
        <v>200627.87309933893</v>
      </c>
      <c r="N115" s="24">
        <v>100</v>
      </c>
      <c r="O115" s="2">
        <f t="shared" si="19"/>
        <v>3544525.758088321</v>
      </c>
      <c r="P115" s="1">
        <f t="shared" si="27"/>
        <v>41800</v>
      </c>
      <c r="R115" s="2">
        <f t="shared" si="21"/>
        <v>-1197634.4986284305</v>
      </c>
    </row>
    <row r="116" spans="3:18" x14ac:dyDescent="0.2">
      <c r="C116" s="5">
        <f t="shared" si="22"/>
        <v>124</v>
      </c>
      <c r="D116" s="7">
        <f t="shared" si="23"/>
        <v>4742160.2567167515</v>
      </c>
      <c r="E116" s="2">
        <f t="shared" si="15"/>
        <v>284529.6154030051</v>
      </c>
      <c r="F116" s="22"/>
      <c r="G116" s="2">
        <f t="shared" si="16"/>
        <v>5026689.8721197564</v>
      </c>
      <c r="H116" s="1">
        <f t="shared" si="26"/>
        <v>14000</v>
      </c>
      <c r="I116" s="1"/>
      <c r="K116">
        <f t="shared" si="25"/>
        <v>124</v>
      </c>
      <c r="L116" s="2">
        <f t="shared" si="24"/>
        <v>3544525.758088321</v>
      </c>
      <c r="M116" s="2">
        <f t="shared" si="18"/>
        <v>212671.54548529926</v>
      </c>
      <c r="N116" s="24">
        <v>100</v>
      </c>
      <c r="O116" s="2">
        <f t="shared" si="19"/>
        <v>3757297.30357362</v>
      </c>
      <c r="P116" s="1">
        <f t="shared" si="27"/>
        <v>41900</v>
      </c>
      <c r="R116" s="2">
        <f t="shared" si="21"/>
        <v>-1269392.5685461364</v>
      </c>
    </row>
    <row r="117" spans="3:18" x14ac:dyDescent="0.2">
      <c r="C117" s="5">
        <f t="shared" si="22"/>
        <v>125</v>
      </c>
      <c r="D117" s="7">
        <f t="shared" si="23"/>
        <v>5026689.8721197564</v>
      </c>
      <c r="E117" s="2">
        <f t="shared" si="15"/>
        <v>301601.39232718537</v>
      </c>
      <c r="F117" s="22"/>
      <c r="G117" s="2">
        <f t="shared" si="16"/>
        <v>5328291.2644469421</v>
      </c>
      <c r="H117" s="1">
        <f t="shared" si="26"/>
        <v>14000</v>
      </c>
      <c r="I117" s="1"/>
      <c r="K117">
        <f t="shared" si="25"/>
        <v>125</v>
      </c>
      <c r="L117" s="2">
        <f t="shared" si="24"/>
        <v>3757297.30357362</v>
      </c>
      <c r="M117" s="2">
        <f t="shared" si="18"/>
        <v>225437.83821441719</v>
      </c>
      <c r="N117" s="24">
        <v>100</v>
      </c>
      <c r="O117" s="2">
        <f t="shared" si="19"/>
        <v>3982835.141788037</v>
      </c>
      <c r="P117" s="1">
        <f t="shared" si="27"/>
        <v>42000</v>
      </c>
      <c r="R117" s="2">
        <f t="shared" si="21"/>
        <v>-1345456.1226589051</v>
      </c>
    </row>
    <row r="118" spans="3:18" x14ac:dyDescent="0.2">
      <c r="C118" s="5">
        <f t="shared" si="22"/>
        <v>126</v>
      </c>
      <c r="D118" s="7">
        <f t="shared" si="23"/>
        <v>5328291.2644469421</v>
      </c>
      <c r="E118" s="2">
        <f t="shared" si="15"/>
        <v>319697.47586681653</v>
      </c>
      <c r="F118" s="22"/>
      <c r="G118" s="2">
        <f t="shared" si="16"/>
        <v>5647988.7403137591</v>
      </c>
      <c r="H118" s="1">
        <f t="shared" si="26"/>
        <v>14000</v>
      </c>
      <c r="I118" s="1"/>
      <c r="K118">
        <f t="shared" si="25"/>
        <v>126</v>
      </c>
      <c r="L118" s="2">
        <f t="shared" si="24"/>
        <v>3982835.141788037</v>
      </c>
      <c r="M118" s="2">
        <f t="shared" si="18"/>
        <v>238970.10850728222</v>
      </c>
      <c r="N118" s="24">
        <v>100</v>
      </c>
      <c r="O118" s="2">
        <f t="shared" si="19"/>
        <v>4221905.2502953196</v>
      </c>
      <c r="P118" s="1">
        <f t="shared" si="27"/>
        <v>42100</v>
      </c>
      <c r="R118" s="2">
        <f t="shared" si="21"/>
        <v>-1426083.4900184395</v>
      </c>
    </row>
    <row r="119" spans="3:18" x14ac:dyDescent="0.2">
      <c r="C119" s="5">
        <f t="shared" si="22"/>
        <v>127</v>
      </c>
      <c r="D119" s="7">
        <f t="shared" si="23"/>
        <v>5647988.7403137591</v>
      </c>
      <c r="E119" s="2">
        <f t="shared" si="15"/>
        <v>338879.3244188255</v>
      </c>
      <c r="F119" s="22"/>
      <c r="G119" s="2">
        <f t="shared" si="16"/>
        <v>5986868.0647325842</v>
      </c>
      <c r="H119" s="1">
        <f t="shared" si="26"/>
        <v>14000</v>
      </c>
      <c r="I119" s="1"/>
      <c r="K119">
        <f t="shared" si="25"/>
        <v>127</v>
      </c>
      <c r="L119" s="2">
        <f t="shared" si="24"/>
        <v>4221905.2502953196</v>
      </c>
      <c r="M119" s="2">
        <f t="shared" si="18"/>
        <v>253314.31501771917</v>
      </c>
      <c r="N119" s="24">
        <v>100</v>
      </c>
      <c r="O119" s="2">
        <f t="shared" si="19"/>
        <v>4475319.5653130384</v>
      </c>
      <c r="P119" s="1">
        <f t="shared" si="27"/>
        <v>42200</v>
      </c>
      <c r="R119" s="2">
        <f t="shared" si="21"/>
        <v>-1511548.4994195458</v>
      </c>
    </row>
    <row r="120" spans="3:18" x14ac:dyDescent="0.2">
      <c r="C120" s="5">
        <f t="shared" si="22"/>
        <v>128</v>
      </c>
      <c r="D120" s="7">
        <f t="shared" si="23"/>
        <v>5986868.0647325842</v>
      </c>
      <c r="E120" s="2">
        <f t="shared" si="15"/>
        <v>359212.08388395503</v>
      </c>
      <c r="F120" s="22"/>
      <c r="G120" s="2">
        <f t="shared" si="16"/>
        <v>6346080.1486165393</v>
      </c>
      <c r="H120" s="1">
        <f t="shared" si="26"/>
        <v>14000</v>
      </c>
      <c r="I120" s="1"/>
      <c r="K120">
        <f t="shared" si="25"/>
        <v>128</v>
      </c>
      <c r="L120" s="2">
        <f t="shared" si="24"/>
        <v>4475319.5653130384</v>
      </c>
      <c r="M120" s="2">
        <f t="shared" si="18"/>
        <v>268519.17391878227</v>
      </c>
      <c r="N120" s="24">
        <v>100</v>
      </c>
      <c r="O120" s="2">
        <f t="shared" si="19"/>
        <v>4743938.7392318211</v>
      </c>
      <c r="P120" s="1">
        <f t="shared" si="27"/>
        <v>42300</v>
      </c>
      <c r="R120" s="2">
        <f t="shared" si="21"/>
        <v>-1602141.4093847182</v>
      </c>
    </row>
    <row r="121" spans="3:18" x14ac:dyDescent="0.2">
      <c r="C121" s="5">
        <f t="shared" si="22"/>
        <v>129</v>
      </c>
      <c r="D121" s="7">
        <f t="shared" si="23"/>
        <v>6346080.1486165393</v>
      </c>
      <c r="E121" s="2">
        <f t="shared" si="15"/>
        <v>380764.80891699233</v>
      </c>
      <c r="F121" s="22"/>
      <c r="G121" s="2">
        <f t="shared" si="16"/>
        <v>6726844.9575335318</v>
      </c>
      <c r="H121" s="1">
        <f t="shared" si="26"/>
        <v>14000</v>
      </c>
      <c r="I121" s="1"/>
      <c r="K121">
        <f t="shared" si="25"/>
        <v>129</v>
      </c>
      <c r="L121" s="2">
        <f t="shared" si="24"/>
        <v>4743938.7392318211</v>
      </c>
      <c r="M121" s="2">
        <f t="shared" si="18"/>
        <v>284636.32435390924</v>
      </c>
      <c r="N121" s="24">
        <v>100</v>
      </c>
      <c r="O121" s="2">
        <f t="shared" si="19"/>
        <v>5028675.0635857303</v>
      </c>
      <c r="P121" s="1">
        <f t="shared" si="27"/>
        <v>42400</v>
      </c>
      <c r="R121" s="2">
        <f t="shared" si="21"/>
        <v>-1698169.8939478016</v>
      </c>
    </row>
    <row r="122" spans="3:18" x14ac:dyDescent="0.2">
      <c r="C122" s="5">
        <f t="shared" si="22"/>
        <v>130</v>
      </c>
      <c r="D122" s="7">
        <f t="shared" si="23"/>
        <v>6726844.9575335318</v>
      </c>
      <c r="E122" s="2">
        <f t="shared" si="15"/>
        <v>403610.69745201187</v>
      </c>
      <c r="F122" s="22"/>
      <c r="G122" s="2">
        <f t="shared" si="16"/>
        <v>7130455.6549855433</v>
      </c>
      <c r="H122" s="1">
        <f t="shared" si="26"/>
        <v>14000</v>
      </c>
      <c r="I122" s="1"/>
      <c r="K122">
        <f t="shared" si="25"/>
        <v>130</v>
      </c>
      <c r="L122" s="2">
        <f t="shared" si="24"/>
        <v>5028675.0635857303</v>
      </c>
      <c r="M122" s="2">
        <f t="shared" si="18"/>
        <v>301720.50381514378</v>
      </c>
      <c r="N122" s="24">
        <v>100</v>
      </c>
      <c r="O122" s="2">
        <f t="shared" si="19"/>
        <v>5330495.5674008736</v>
      </c>
      <c r="P122" s="1">
        <f t="shared" si="27"/>
        <v>42500</v>
      </c>
      <c r="R122" s="2">
        <f t="shared" si="21"/>
        <v>-1799960.0875846697</v>
      </c>
    </row>
    <row r="123" spans="3:18" x14ac:dyDescent="0.2">
      <c r="C123" s="5">
        <f t="shared" si="22"/>
        <v>131</v>
      </c>
      <c r="D123" s="7">
        <f t="shared" si="23"/>
        <v>7130455.6549855433</v>
      </c>
      <c r="E123" s="2">
        <f t="shared" si="15"/>
        <v>427827.33929913258</v>
      </c>
      <c r="F123" s="22"/>
      <c r="G123" s="2">
        <f t="shared" si="16"/>
        <v>7558282.9942846764</v>
      </c>
      <c r="H123" s="1">
        <f t="shared" si="26"/>
        <v>14000</v>
      </c>
      <c r="I123" s="1"/>
      <c r="K123">
        <f t="shared" si="25"/>
        <v>131</v>
      </c>
      <c r="L123" s="2">
        <f t="shared" si="24"/>
        <v>5330495.5674008736</v>
      </c>
      <c r="M123" s="2">
        <f t="shared" si="18"/>
        <v>319829.73404405243</v>
      </c>
      <c r="N123" s="24">
        <v>100</v>
      </c>
      <c r="O123" s="2">
        <f t="shared" si="19"/>
        <v>5650425.3014449263</v>
      </c>
      <c r="P123" s="1">
        <f t="shared" si="27"/>
        <v>42600</v>
      </c>
      <c r="R123" s="2">
        <f t="shared" si="21"/>
        <v>-1907857.6928397501</v>
      </c>
    </row>
    <row r="124" spans="3:18" x14ac:dyDescent="0.2">
      <c r="C124" s="5">
        <f t="shared" si="22"/>
        <v>132</v>
      </c>
      <c r="D124" s="7">
        <f t="shared" si="23"/>
        <v>7558282.9942846764</v>
      </c>
      <c r="E124" s="2">
        <f t="shared" si="15"/>
        <v>453496.97965708055</v>
      </c>
      <c r="F124" s="22"/>
      <c r="G124" s="2">
        <f t="shared" si="16"/>
        <v>8011779.9739417573</v>
      </c>
      <c r="H124" s="1">
        <f t="shared" si="26"/>
        <v>14000</v>
      </c>
      <c r="I124" s="1"/>
      <c r="K124">
        <f t="shared" si="25"/>
        <v>132</v>
      </c>
      <c r="L124" s="2">
        <f t="shared" si="24"/>
        <v>5650425.3014449263</v>
      </c>
      <c r="M124" s="2">
        <f t="shared" si="18"/>
        <v>339025.51808669558</v>
      </c>
      <c r="N124" s="24">
        <v>100</v>
      </c>
      <c r="O124" s="2">
        <f t="shared" si="19"/>
        <v>5989550.8195316214</v>
      </c>
      <c r="P124" s="1">
        <f t="shared" si="27"/>
        <v>42700</v>
      </c>
      <c r="R124" s="2">
        <f t="shared" si="21"/>
        <v>-2022229.1544101359</v>
      </c>
    </row>
    <row r="125" spans="3:18" x14ac:dyDescent="0.2">
      <c r="C125" s="5">
        <f t="shared" si="22"/>
        <v>133</v>
      </c>
      <c r="D125" s="7">
        <f t="shared" si="23"/>
        <v>8011779.9739417573</v>
      </c>
      <c r="E125" s="2">
        <f t="shared" si="15"/>
        <v>480706.79843650543</v>
      </c>
      <c r="F125" s="22"/>
      <c r="G125" s="2">
        <f t="shared" si="16"/>
        <v>8492486.7723782621</v>
      </c>
      <c r="H125" s="1">
        <f t="shared" si="26"/>
        <v>14000</v>
      </c>
      <c r="I125" s="1"/>
      <c r="K125">
        <f t="shared" si="25"/>
        <v>133</v>
      </c>
      <c r="L125" s="2">
        <f t="shared" si="24"/>
        <v>5989550.8195316214</v>
      </c>
      <c r="M125" s="2">
        <f t="shared" si="18"/>
        <v>359373.04917189729</v>
      </c>
      <c r="N125" s="24">
        <v>100</v>
      </c>
      <c r="O125" s="2">
        <f t="shared" si="19"/>
        <v>6349023.868703519</v>
      </c>
      <c r="P125" s="1">
        <f t="shared" si="27"/>
        <v>42800</v>
      </c>
      <c r="R125" s="2">
        <f t="shared" si="21"/>
        <v>-2143462.9036747431</v>
      </c>
    </row>
    <row r="126" spans="3:18" x14ac:dyDescent="0.2">
      <c r="C126" s="5">
        <f t="shared" si="22"/>
        <v>134</v>
      </c>
      <c r="D126" s="7">
        <f t="shared" si="23"/>
        <v>8492486.7723782621</v>
      </c>
      <c r="E126" s="2">
        <f t="shared" si="15"/>
        <v>509549.20634269569</v>
      </c>
      <c r="F126" s="22"/>
      <c r="G126" s="2">
        <f t="shared" si="16"/>
        <v>9002035.9787209574</v>
      </c>
      <c r="H126" s="1">
        <f t="shared" si="26"/>
        <v>14000</v>
      </c>
      <c r="I126" s="1"/>
      <c r="K126">
        <f t="shared" si="25"/>
        <v>134</v>
      </c>
      <c r="L126" s="2">
        <f t="shared" si="24"/>
        <v>6349023.868703519</v>
      </c>
      <c r="M126" s="2">
        <f t="shared" si="18"/>
        <v>380941.43212221115</v>
      </c>
      <c r="N126" s="24">
        <v>100</v>
      </c>
      <c r="O126" s="2">
        <f t="shared" si="19"/>
        <v>6730065.30082573</v>
      </c>
      <c r="P126" s="1">
        <f t="shared" si="27"/>
        <v>42900</v>
      </c>
      <c r="R126" s="2">
        <f t="shared" si="21"/>
        <v>-2271970.6778952274</v>
      </c>
    </row>
    <row r="127" spans="3:18" x14ac:dyDescent="0.2">
      <c r="C127" s="5">
        <f t="shared" si="22"/>
        <v>135</v>
      </c>
      <c r="D127" s="7">
        <f t="shared" si="23"/>
        <v>9002035.9787209574</v>
      </c>
      <c r="E127" s="2">
        <f t="shared" si="15"/>
        <v>540122.15872325748</v>
      </c>
      <c r="F127" s="22"/>
      <c r="G127" s="2">
        <f t="shared" si="16"/>
        <v>9542158.1374442149</v>
      </c>
      <c r="H127" s="1">
        <f t="shared" si="26"/>
        <v>14000</v>
      </c>
      <c r="I127" s="1"/>
      <c r="K127">
        <f t="shared" si="25"/>
        <v>135</v>
      </c>
      <c r="L127" s="2">
        <f t="shared" si="24"/>
        <v>6730065.30082573</v>
      </c>
      <c r="M127" s="2">
        <f t="shared" si="18"/>
        <v>403803.9180495438</v>
      </c>
      <c r="N127" s="24">
        <v>100</v>
      </c>
      <c r="O127" s="2">
        <f t="shared" si="19"/>
        <v>7133969.2188752741</v>
      </c>
      <c r="P127" s="1">
        <f t="shared" si="27"/>
        <v>43000</v>
      </c>
      <c r="R127" s="2">
        <f t="shared" si="21"/>
        <v>-2408188.9185689408</v>
      </c>
    </row>
    <row r="128" spans="3:18" x14ac:dyDescent="0.2">
      <c r="C128" s="5">
        <f t="shared" si="22"/>
        <v>136</v>
      </c>
      <c r="D128" s="7">
        <f t="shared" si="23"/>
        <v>9542158.1374442149</v>
      </c>
      <c r="E128" s="2">
        <f t="shared" si="15"/>
        <v>572529.48824665288</v>
      </c>
      <c r="F128" s="22"/>
      <c r="G128" s="2">
        <f t="shared" si="16"/>
        <v>10114687.625690868</v>
      </c>
      <c r="H128" s="1">
        <f t="shared" si="26"/>
        <v>14000</v>
      </c>
      <c r="I128" s="1"/>
      <c r="K128">
        <f t="shared" si="25"/>
        <v>136</v>
      </c>
      <c r="L128" s="2">
        <f t="shared" si="24"/>
        <v>7133969.2188752741</v>
      </c>
      <c r="M128" s="2">
        <f t="shared" si="18"/>
        <v>428038.15313251643</v>
      </c>
      <c r="N128" s="24">
        <v>100</v>
      </c>
      <c r="O128" s="2">
        <f t="shared" si="19"/>
        <v>7562107.372007791</v>
      </c>
      <c r="P128" s="1">
        <f t="shared" si="27"/>
        <v>43100</v>
      </c>
      <c r="R128" s="2">
        <f t="shared" si="21"/>
        <v>-2552580.2536830772</v>
      </c>
    </row>
    <row r="129" spans="3:18" x14ac:dyDescent="0.2">
      <c r="C129" s="5">
        <f t="shared" si="22"/>
        <v>137</v>
      </c>
      <c r="D129" s="7">
        <f t="shared" si="23"/>
        <v>10114687.625690868</v>
      </c>
      <c r="E129" s="2">
        <f t="shared" si="15"/>
        <v>606881.25754145207</v>
      </c>
      <c r="F129" s="22"/>
      <c r="G129" s="2">
        <f t="shared" si="16"/>
        <v>10721568.88323232</v>
      </c>
      <c r="H129" s="1">
        <f t="shared" si="26"/>
        <v>14000</v>
      </c>
      <c r="I129" s="1"/>
      <c r="K129">
        <f t="shared" si="25"/>
        <v>137</v>
      </c>
      <c r="L129" s="2">
        <f t="shared" si="24"/>
        <v>7562107.372007791</v>
      </c>
      <c r="M129" s="2">
        <f t="shared" si="18"/>
        <v>453726.44232046744</v>
      </c>
      <c r="N129" s="24">
        <v>100</v>
      </c>
      <c r="O129" s="2">
        <f t="shared" si="19"/>
        <v>8015933.8143282589</v>
      </c>
      <c r="P129" s="1">
        <f t="shared" si="27"/>
        <v>43200</v>
      </c>
      <c r="R129" s="2">
        <f t="shared" si="21"/>
        <v>-2705635.0689040609</v>
      </c>
    </row>
    <row r="130" spans="3:18" x14ac:dyDescent="0.2">
      <c r="C130" s="5">
        <f t="shared" si="22"/>
        <v>138</v>
      </c>
      <c r="D130" s="7">
        <f t="shared" si="23"/>
        <v>10721568.88323232</v>
      </c>
      <c r="E130" s="2">
        <f t="shared" si="15"/>
        <v>643294.13299393922</v>
      </c>
      <c r="F130" s="22"/>
      <c r="G130" s="2">
        <f t="shared" si="16"/>
        <v>11364863.016226258</v>
      </c>
      <c r="H130" s="1">
        <f t="shared" si="26"/>
        <v>14000</v>
      </c>
      <c r="I130" s="1"/>
      <c r="K130">
        <f t="shared" si="25"/>
        <v>138</v>
      </c>
      <c r="L130" s="2">
        <f t="shared" si="24"/>
        <v>8015933.8143282589</v>
      </c>
      <c r="M130" s="2">
        <f t="shared" si="18"/>
        <v>480956.02885969554</v>
      </c>
      <c r="N130" s="24">
        <v>100</v>
      </c>
      <c r="O130" s="2">
        <f t="shared" si="19"/>
        <v>8496989.8431879543</v>
      </c>
      <c r="P130" s="1">
        <f t="shared" si="27"/>
        <v>43300</v>
      </c>
      <c r="R130" s="2">
        <f t="shared" si="21"/>
        <v>-2867873.1730383039</v>
      </c>
    </row>
    <row r="131" spans="3:18" x14ac:dyDescent="0.2">
      <c r="C131" s="5">
        <f t="shared" si="22"/>
        <v>139</v>
      </c>
      <c r="D131" s="7">
        <f t="shared" si="23"/>
        <v>11364863.016226258</v>
      </c>
      <c r="E131" s="2">
        <f t="shared" si="15"/>
        <v>681891.78097357543</v>
      </c>
      <c r="F131" s="22"/>
      <c r="G131" s="2">
        <f t="shared" si="16"/>
        <v>12046754.797199834</v>
      </c>
      <c r="H131" s="1">
        <f t="shared" si="26"/>
        <v>14000</v>
      </c>
      <c r="I131" s="1"/>
      <c r="K131">
        <f t="shared" si="25"/>
        <v>139</v>
      </c>
      <c r="L131" s="2">
        <f t="shared" si="24"/>
        <v>8496989.8431879543</v>
      </c>
      <c r="M131" s="2">
        <f t="shared" si="18"/>
        <v>509819.39059127722</v>
      </c>
      <c r="N131" s="24">
        <v>100</v>
      </c>
      <c r="O131" s="2">
        <f t="shared" si="19"/>
        <v>9006909.2337792311</v>
      </c>
      <c r="P131" s="1">
        <f t="shared" si="27"/>
        <v>43400</v>
      </c>
      <c r="R131" s="2">
        <f t="shared" si="21"/>
        <v>-3039845.5634206031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and Guide</vt:lpstr>
      <vt:lpstr>Annual Compounding</vt:lpstr>
      <vt:lpstr>Starting Early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2019-06-29T17:41:03Z</dcterms:created>
  <dcterms:modified xsi:type="dcterms:W3CDTF">2019-07-01T05:02:52Z</dcterms:modified>
</cp:coreProperties>
</file>